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/>
  <bookViews>
    <workbookView xWindow="480" yWindow="120" windowWidth="18195" windowHeight="11760"/>
  </bookViews>
  <sheets>
    <sheet name="Blad1" sheetId="1" r:id="rId1"/>
    <sheet name="Blad2" sheetId="2" r:id="rId2"/>
    <sheet name="Blad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3" i="1"/>
  <c r="I73"/>
  <c r="F73"/>
  <c r="I72"/>
  <c r="I80"/>
  <c r="F69"/>
  <c r="F80"/>
  <c r="I78"/>
  <c r="I75"/>
  <c r="F78"/>
  <c r="F75"/>
  <c r="I63"/>
  <c r="I77"/>
  <c r="F72"/>
  <c r="F77"/>
  <c r="I71"/>
  <c r="I67"/>
  <c r="I68"/>
  <c r="I69"/>
  <c r="I64"/>
  <c r="I65"/>
  <c r="I59"/>
  <c r="I60"/>
  <c r="I61"/>
  <c r="I55"/>
  <c r="I56"/>
  <c r="I57"/>
  <c r="I51"/>
  <c r="I52"/>
  <c r="I53"/>
  <c r="I47"/>
  <c r="I48"/>
  <c r="I49"/>
  <c r="I43"/>
  <c r="I44"/>
  <c r="I45"/>
  <c r="I39"/>
  <c r="I40"/>
  <c r="I41"/>
  <c r="I35"/>
  <c r="I36"/>
  <c r="I37"/>
  <c r="I31"/>
  <c r="I32"/>
  <c r="I33"/>
  <c r="I27"/>
  <c r="I28"/>
  <c r="I29"/>
  <c r="I23"/>
  <c r="I24"/>
  <c r="I25"/>
  <c r="I19"/>
  <c r="I20"/>
  <c r="I21"/>
  <c r="I15"/>
  <c r="I16"/>
  <c r="I17"/>
  <c r="I11"/>
  <c r="I12"/>
  <c r="I7"/>
  <c r="I8"/>
  <c r="I9"/>
  <c r="I3"/>
  <c r="I4"/>
  <c r="I5"/>
  <c r="F71"/>
  <c r="F67"/>
  <c r="F68"/>
  <c r="F63"/>
  <c r="F64"/>
  <c r="F65"/>
  <c r="F59"/>
  <c r="F60"/>
  <c r="F61"/>
  <c r="F55"/>
  <c r="F56"/>
  <c r="F57"/>
  <c r="F51"/>
  <c r="F52"/>
  <c r="F53"/>
  <c r="F47"/>
  <c r="F48"/>
  <c r="F49"/>
  <c r="F43"/>
  <c r="F44"/>
  <c r="F45"/>
  <c r="F39"/>
  <c r="F40"/>
  <c r="F41"/>
  <c r="F35"/>
  <c r="F36"/>
  <c r="F37"/>
  <c r="F31"/>
  <c r="F32"/>
  <c r="F33"/>
  <c r="F27"/>
  <c r="F28"/>
  <c r="F29"/>
  <c r="F23"/>
  <c r="F24"/>
  <c r="F25"/>
  <c r="F19"/>
  <c r="F20"/>
  <c r="F21"/>
  <c r="F15"/>
  <c r="F16"/>
  <c r="F17"/>
  <c r="F11"/>
  <c r="F12"/>
  <c r="F13"/>
  <c r="F7"/>
  <c r="F8"/>
  <c r="F9"/>
  <c r="F3"/>
  <c r="F4"/>
  <c r="F5"/>
</calcChain>
</file>

<file path=xl/sharedStrings.xml><?xml version="1.0" encoding="utf-8"?>
<sst xmlns="http://schemas.openxmlformats.org/spreadsheetml/2006/main" count="119" uniqueCount="57">
  <si>
    <t>Vlottijd</t>
  </si>
  <si>
    <t>Oproeitijd</t>
  </si>
  <si>
    <t>Starttijd:</t>
  </si>
  <si>
    <t xml:space="preserve">Heat </t>
  </si>
  <si>
    <t>Baan 1</t>
  </si>
  <si>
    <t>Boot</t>
  </si>
  <si>
    <t>Tijd</t>
  </si>
  <si>
    <t>Baan 2</t>
  </si>
  <si>
    <t>Heat 1</t>
  </si>
  <si>
    <t>Ploeg</t>
  </si>
  <si>
    <t>Kermit</t>
  </si>
  <si>
    <t>Gyas</t>
  </si>
  <si>
    <t>Pegasus</t>
  </si>
  <si>
    <t>Witte Molen</t>
  </si>
  <si>
    <t>Heat 2</t>
  </si>
  <si>
    <t>Heat 3</t>
  </si>
  <si>
    <t>Heat 4</t>
  </si>
  <si>
    <t>Heat 5</t>
  </si>
  <si>
    <t>Heat 6</t>
  </si>
  <si>
    <t>Heat 7</t>
  </si>
  <si>
    <t>Heat 8</t>
  </si>
  <si>
    <t>Heat 9</t>
  </si>
  <si>
    <t>Heat 10</t>
  </si>
  <si>
    <t>Heat 11</t>
  </si>
  <si>
    <t>Heat 12</t>
  </si>
  <si>
    <t>Heat 13</t>
  </si>
  <si>
    <t>Heat 14</t>
  </si>
  <si>
    <t>Heat 15</t>
  </si>
  <si>
    <t>Heat 16</t>
  </si>
  <si>
    <t xml:space="preserve">Heat 17 </t>
  </si>
  <si>
    <t>Pauzenr.</t>
  </si>
  <si>
    <t>Bestuur</t>
  </si>
  <si>
    <t>Cie400</t>
  </si>
  <si>
    <t>Finale</t>
  </si>
  <si>
    <t>Boten</t>
  </si>
  <si>
    <t>Van Binsbergen</t>
  </si>
  <si>
    <t>Pino de Pilsvogel</t>
  </si>
  <si>
    <t>Halve Finale</t>
  </si>
  <si>
    <t>Schema materiaaltoets en fotomoment</t>
  </si>
  <si>
    <t>1 + 10</t>
  </si>
  <si>
    <t>11 + 20</t>
  </si>
  <si>
    <t>21 + 15</t>
  </si>
  <si>
    <t>2 + 9</t>
  </si>
  <si>
    <t>12 + 19</t>
  </si>
  <si>
    <t>22 + 29</t>
  </si>
  <si>
    <t>5 + 28</t>
  </si>
  <si>
    <t>6 + 30</t>
  </si>
  <si>
    <t>8 + 35 + 34</t>
  </si>
  <si>
    <t xml:space="preserve">pauze </t>
  </si>
  <si>
    <t>3 + 4</t>
  </si>
  <si>
    <t>13 + 14</t>
  </si>
  <si>
    <t>26 + 32</t>
  </si>
  <si>
    <t>31 + 23</t>
  </si>
  <si>
    <t>18 + 24 + 25</t>
  </si>
  <si>
    <t>16 + 7 + 33</t>
  </si>
  <si>
    <t>Ploeg X</t>
  </si>
  <si>
    <t>17 + 27</t>
  </si>
</sst>
</file>

<file path=xl/styles.xml><?xml version="1.0" encoding="utf-8"?>
<styleSheet xmlns="http://schemas.openxmlformats.org/spreadsheetml/2006/main">
  <numFmts count="1">
    <numFmt numFmtId="164" formatCode="hh:mm"/>
  </numFmts>
  <fonts count="9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b/>
      <sz val="12"/>
      <color indexed="8"/>
      <name val="Arial"/>
      <family val="2"/>
      <charset val="1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</borders>
  <cellStyleXfs count="2">
    <xf numFmtId="0" fontId="0" fillId="0" borderId="0"/>
    <xf numFmtId="0" fontId="5" fillId="0" borderId="0"/>
  </cellStyleXfs>
  <cellXfs count="58">
    <xf numFmtId="0" fontId="0" fillId="0" borderId="0" xfId="0"/>
    <xf numFmtId="0" fontId="1" fillId="0" borderId="0" xfId="0" applyFont="1"/>
    <xf numFmtId="20" fontId="2" fillId="0" borderId="1" xfId="0" applyNumberFormat="1" applyFont="1" applyBorder="1"/>
    <xf numFmtId="20" fontId="2" fillId="0" borderId="2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/>
    <xf numFmtId="20" fontId="2" fillId="0" borderId="10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15" xfId="0" applyFont="1" applyBorder="1"/>
    <xf numFmtId="0" fontId="2" fillId="0" borderId="0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 applyAlignment="1">
      <alignment horizontal="center"/>
    </xf>
    <xf numFmtId="0" fontId="1" fillId="0" borderId="15" xfId="0" applyFont="1" applyBorder="1"/>
    <xf numFmtId="20" fontId="2" fillId="0" borderId="18" xfId="0" applyNumberFormat="1" applyFont="1" applyBorder="1"/>
    <xf numFmtId="0" fontId="1" fillId="0" borderId="1" xfId="0" applyFont="1" applyBorder="1"/>
    <xf numFmtId="0" fontId="1" fillId="0" borderId="2" xfId="0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1" fillId="0" borderId="10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1" xfId="0" applyFont="1" applyBorder="1"/>
    <xf numFmtId="0" fontId="2" fillId="0" borderId="30" xfId="0" applyFont="1" applyBorder="1"/>
    <xf numFmtId="0" fontId="3" fillId="0" borderId="23" xfId="0" applyFont="1" applyBorder="1"/>
    <xf numFmtId="0" fontId="3" fillId="0" borderId="2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24" xfId="0" applyFont="1" applyBorder="1"/>
    <xf numFmtId="0" fontId="3" fillId="0" borderId="0" xfId="0" applyFont="1"/>
    <xf numFmtId="20" fontId="4" fillId="0" borderId="0" xfId="0" applyNumberFormat="1" applyFont="1"/>
    <xf numFmtId="0" fontId="6" fillId="0" borderId="0" xfId="1" applyFont="1"/>
    <xf numFmtId="0" fontId="5" fillId="0" borderId="0" xfId="1"/>
    <xf numFmtId="0" fontId="7" fillId="0" borderId="32" xfId="1" applyFont="1" applyBorder="1"/>
    <xf numFmtId="0" fontId="7" fillId="0" borderId="33" xfId="1" applyFont="1" applyBorder="1"/>
    <xf numFmtId="164" fontId="5" fillId="0" borderId="34" xfId="1" applyNumberFormat="1" applyBorder="1" applyAlignment="1">
      <alignment horizontal="left"/>
    </xf>
    <xf numFmtId="0" fontId="5" fillId="0" borderId="35" xfId="1" applyFont="1" applyBorder="1"/>
    <xf numFmtId="0" fontId="5" fillId="0" borderId="35" xfId="1" applyBorder="1" applyAlignment="1">
      <alignment horizontal="left"/>
    </xf>
    <xf numFmtId="164" fontId="8" fillId="0" borderId="34" xfId="1" applyNumberFormat="1" applyFont="1" applyBorder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N101"/>
  <sheetViews>
    <sheetView tabSelected="1" topLeftCell="A73" workbookViewId="0">
      <selection activeCell="L8" sqref="L8"/>
    </sheetView>
  </sheetViews>
  <sheetFormatPr defaultColWidth="8.85546875" defaultRowHeight="15"/>
  <cols>
    <col min="6" max="6" width="14" customWidth="1"/>
    <col min="9" max="9" width="12.42578125" bestFit="1" customWidth="1"/>
    <col min="13" max="13" width="18" customWidth="1"/>
  </cols>
  <sheetData>
    <row r="1" spans="1:14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</v>
      </c>
      <c r="J1" s="1" t="s">
        <v>6</v>
      </c>
    </row>
    <row r="2" spans="1:14" ht="15.75" thickBot="1">
      <c r="A2" s="2">
        <v>0.34722222222222227</v>
      </c>
      <c r="B2" s="3">
        <v>0.35416666666666669</v>
      </c>
      <c r="C2" s="3">
        <v>0.36458333333333331</v>
      </c>
      <c r="D2" s="4" t="s">
        <v>8</v>
      </c>
      <c r="E2" s="4"/>
      <c r="F2" s="4"/>
      <c r="G2" s="4"/>
      <c r="H2" s="4"/>
      <c r="I2" s="4"/>
      <c r="J2" s="5"/>
      <c r="L2" t="s">
        <v>34</v>
      </c>
      <c r="M2" t="s">
        <v>11</v>
      </c>
      <c r="N2" t="s">
        <v>12</v>
      </c>
    </row>
    <row r="3" spans="1:14">
      <c r="A3" s="6"/>
      <c r="B3" s="7"/>
      <c r="C3" s="7"/>
      <c r="D3" s="7" t="s">
        <v>9</v>
      </c>
      <c r="E3" s="8">
        <v>1</v>
      </c>
      <c r="F3" s="7" t="str">
        <f t="shared" ref="F3:F5" si="0">M2</f>
        <v>Gyas</v>
      </c>
      <c r="G3" s="9"/>
      <c r="H3" s="8">
        <v>10</v>
      </c>
      <c r="I3" s="7" t="str">
        <f t="shared" ref="I3:I5" si="1">N2</f>
        <v>Pegasus</v>
      </c>
      <c r="J3" s="10"/>
      <c r="M3" t="s">
        <v>13</v>
      </c>
      <c r="N3" t="s">
        <v>36</v>
      </c>
    </row>
    <row r="4" spans="1:14">
      <c r="A4" s="6"/>
      <c r="B4" s="7"/>
      <c r="C4" s="7"/>
      <c r="D4" s="7" t="s">
        <v>9</v>
      </c>
      <c r="E4" s="8">
        <v>11</v>
      </c>
      <c r="F4" s="7" t="str">
        <f t="shared" si="0"/>
        <v>Witte Molen</v>
      </c>
      <c r="G4" s="11"/>
      <c r="H4" s="8">
        <v>20</v>
      </c>
      <c r="I4" s="7" t="str">
        <f t="shared" si="1"/>
        <v>Pino de Pilsvogel</v>
      </c>
      <c r="J4" s="12"/>
      <c r="M4" t="s">
        <v>35</v>
      </c>
      <c r="N4" t="s">
        <v>10</v>
      </c>
    </row>
    <row r="5" spans="1:14" ht="15.75" thickBot="1">
      <c r="A5" s="13"/>
      <c r="B5" s="14"/>
      <c r="C5" s="14"/>
      <c r="D5" s="14" t="s">
        <v>9</v>
      </c>
      <c r="E5" s="15">
        <v>21</v>
      </c>
      <c r="F5" s="16" t="str">
        <f t="shared" si="0"/>
        <v>Van Binsbergen</v>
      </c>
      <c r="G5" s="17"/>
      <c r="H5" s="18">
        <v>15</v>
      </c>
      <c r="I5" s="16" t="str">
        <f t="shared" si="1"/>
        <v>Kermit</v>
      </c>
      <c r="J5" s="19"/>
    </row>
    <row r="6" spans="1:14" ht="15.75" thickBot="1">
      <c r="A6" s="2">
        <v>0.36805555555555558</v>
      </c>
      <c r="B6" s="20">
        <v>0.375</v>
      </c>
      <c r="C6" s="3">
        <v>0.38541666666666669</v>
      </c>
      <c r="D6" s="4" t="s">
        <v>14</v>
      </c>
      <c r="E6" s="21"/>
      <c r="F6" s="4"/>
      <c r="G6" s="4"/>
      <c r="H6" s="21"/>
      <c r="I6" s="4"/>
      <c r="J6" s="5"/>
    </row>
    <row r="7" spans="1:14">
      <c r="A7" s="22"/>
      <c r="B7" s="7"/>
      <c r="C7" s="7"/>
      <c r="D7" s="7" t="s">
        <v>9</v>
      </c>
      <c r="E7" s="8">
        <v>2</v>
      </c>
      <c r="F7" s="7" t="str">
        <f t="shared" ref="F7:F9" si="2">M2</f>
        <v>Gyas</v>
      </c>
      <c r="G7" s="9"/>
      <c r="H7" s="8">
        <v>9</v>
      </c>
      <c r="I7" s="7" t="str">
        <f t="shared" ref="I7:I9" si="3">N2</f>
        <v>Pegasus</v>
      </c>
      <c r="J7" s="10"/>
    </row>
    <row r="8" spans="1:14">
      <c r="A8" s="6"/>
      <c r="B8" s="23"/>
      <c r="C8" s="23"/>
      <c r="D8" s="7" t="s">
        <v>9</v>
      </c>
      <c r="E8" s="8">
        <v>12</v>
      </c>
      <c r="F8" s="7" t="str">
        <f t="shared" si="2"/>
        <v>Witte Molen</v>
      </c>
      <c r="G8" s="11"/>
      <c r="H8" s="8">
        <v>19</v>
      </c>
      <c r="I8" s="7" t="str">
        <f t="shared" si="3"/>
        <v>Pino de Pilsvogel</v>
      </c>
      <c r="J8" s="12"/>
    </row>
    <row r="9" spans="1:14" ht="15.75" thickBot="1">
      <c r="A9" s="13"/>
      <c r="B9" s="14"/>
      <c r="C9" s="14"/>
      <c r="D9" s="14" t="s">
        <v>9</v>
      </c>
      <c r="E9" s="15">
        <v>22</v>
      </c>
      <c r="F9" s="14" t="str">
        <f t="shared" si="2"/>
        <v>Van Binsbergen</v>
      </c>
      <c r="G9" s="17"/>
      <c r="H9" s="15">
        <v>29</v>
      </c>
      <c r="I9" s="14" t="str">
        <f t="shared" si="3"/>
        <v>Kermit</v>
      </c>
      <c r="J9" s="19"/>
    </row>
    <row r="10" spans="1:14" ht="15.75" thickBot="1">
      <c r="A10" s="2">
        <v>0.3888888888888889</v>
      </c>
      <c r="B10" s="3">
        <v>0.39583333333333331</v>
      </c>
      <c r="C10" s="3">
        <v>0.40625</v>
      </c>
      <c r="D10" s="4" t="s">
        <v>15</v>
      </c>
      <c r="E10" s="21"/>
      <c r="F10" s="4"/>
      <c r="G10" s="4"/>
      <c r="H10" s="21"/>
      <c r="I10" s="4"/>
      <c r="J10" s="5"/>
    </row>
    <row r="11" spans="1:14">
      <c r="A11" s="6"/>
      <c r="B11" s="7"/>
      <c r="C11" s="7"/>
      <c r="D11" s="7" t="s">
        <v>9</v>
      </c>
      <c r="E11" s="8">
        <v>3</v>
      </c>
      <c r="F11" s="7" t="str">
        <f t="shared" ref="F11:F13" si="4">M2</f>
        <v>Gyas</v>
      </c>
      <c r="G11" s="9"/>
      <c r="H11" s="8">
        <v>8</v>
      </c>
      <c r="I11" s="7" t="str">
        <f t="shared" ref="I11:I13" si="5">N2</f>
        <v>Pegasus</v>
      </c>
      <c r="J11" s="10"/>
    </row>
    <row r="12" spans="1:14">
      <c r="A12" s="6"/>
      <c r="B12" s="7"/>
      <c r="C12" s="7"/>
      <c r="D12" s="7" t="s">
        <v>9</v>
      </c>
      <c r="E12" s="8">
        <v>13</v>
      </c>
      <c r="F12" s="7" t="str">
        <f t="shared" si="4"/>
        <v>Witte Molen</v>
      </c>
      <c r="G12" s="11"/>
      <c r="H12" s="8">
        <v>18</v>
      </c>
      <c r="I12" s="7" t="str">
        <f t="shared" si="5"/>
        <v>Pino de Pilsvogel</v>
      </c>
      <c r="J12" s="12"/>
    </row>
    <row r="13" spans="1:14" ht="15.75" thickBot="1">
      <c r="A13" s="13"/>
      <c r="B13" s="14"/>
      <c r="C13" s="14"/>
      <c r="D13" s="14" t="s">
        <v>9</v>
      </c>
      <c r="E13" s="15">
        <v>23</v>
      </c>
      <c r="F13" s="14" t="str">
        <f t="shared" si="4"/>
        <v>Van Binsbergen</v>
      </c>
      <c r="G13" s="17"/>
      <c r="H13" s="15" t="s">
        <v>55</v>
      </c>
      <c r="I13" s="7" t="str">
        <f t="shared" si="5"/>
        <v>Kermit</v>
      </c>
      <c r="J13" s="19"/>
    </row>
    <row r="14" spans="1:14" ht="15.75" thickBot="1">
      <c r="A14" s="2">
        <v>0.40972222222222227</v>
      </c>
      <c r="B14" s="3">
        <v>0.41666666666666669</v>
      </c>
      <c r="C14" s="3">
        <v>0.42708333333333331</v>
      </c>
      <c r="D14" s="4" t="s">
        <v>16</v>
      </c>
      <c r="E14" s="21"/>
      <c r="F14" s="4"/>
      <c r="G14" s="4"/>
      <c r="H14" s="21"/>
      <c r="I14" s="4"/>
      <c r="J14" s="5"/>
    </row>
    <row r="15" spans="1:14">
      <c r="A15" s="6"/>
      <c r="B15" s="23"/>
      <c r="C15" s="7"/>
      <c r="D15" s="7" t="s">
        <v>9</v>
      </c>
      <c r="E15" s="8">
        <v>4</v>
      </c>
      <c r="F15" s="7" t="str">
        <f t="shared" ref="F15:F17" si="6">M2</f>
        <v>Gyas</v>
      </c>
      <c r="G15" s="9"/>
      <c r="H15" s="8">
        <v>7</v>
      </c>
      <c r="I15" s="7" t="str">
        <f t="shared" ref="I15:I17" si="7">N2</f>
        <v>Pegasus</v>
      </c>
      <c r="J15" s="10"/>
    </row>
    <row r="16" spans="1:14">
      <c r="A16" s="6"/>
      <c r="B16" s="7"/>
      <c r="C16" s="7"/>
      <c r="D16" s="7" t="s">
        <v>9</v>
      </c>
      <c r="E16" s="8">
        <v>14</v>
      </c>
      <c r="F16" s="7" t="str">
        <f t="shared" si="6"/>
        <v>Witte Molen</v>
      </c>
      <c r="G16" s="11"/>
      <c r="H16" s="8">
        <v>17</v>
      </c>
      <c r="I16" s="7" t="str">
        <f t="shared" si="7"/>
        <v>Pino de Pilsvogel</v>
      </c>
      <c r="J16" s="12"/>
    </row>
    <row r="17" spans="1:10" ht="15.75" thickBot="1">
      <c r="A17" s="13"/>
      <c r="B17" s="14"/>
      <c r="C17" s="14"/>
      <c r="D17" s="14" t="s">
        <v>9</v>
      </c>
      <c r="E17" s="15">
        <v>24</v>
      </c>
      <c r="F17" s="14" t="str">
        <f t="shared" si="6"/>
        <v>Van Binsbergen</v>
      </c>
      <c r="G17" s="17"/>
      <c r="H17" s="15">
        <v>27</v>
      </c>
      <c r="I17" s="14" t="str">
        <f t="shared" si="7"/>
        <v>Kermit</v>
      </c>
      <c r="J17" s="19"/>
    </row>
    <row r="18" spans="1:10" ht="15.75" thickBot="1">
      <c r="A18" s="2">
        <v>0.43055555555555558</v>
      </c>
      <c r="B18" s="3">
        <v>0.4375</v>
      </c>
      <c r="C18" s="3">
        <v>0.44791666666666669</v>
      </c>
      <c r="D18" s="4" t="s">
        <v>17</v>
      </c>
      <c r="E18" s="21"/>
      <c r="F18" s="4"/>
      <c r="G18" s="4"/>
      <c r="H18" s="21"/>
      <c r="I18" s="4"/>
      <c r="J18" s="5"/>
    </row>
    <row r="19" spans="1:10">
      <c r="A19" s="6"/>
      <c r="B19" s="7"/>
      <c r="C19" s="7"/>
      <c r="D19" s="7" t="s">
        <v>9</v>
      </c>
      <c r="E19" s="8">
        <v>5</v>
      </c>
      <c r="F19" s="24" t="str">
        <f t="shared" ref="F19:F21" si="8">M2</f>
        <v>Gyas</v>
      </c>
      <c r="G19" s="25"/>
      <c r="H19" s="8">
        <v>6</v>
      </c>
      <c r="I19" s="26" t="str">
        <f t="shared" ref="I19:I21" si="9">N2</f>
        <v>Pegasus</v>
      </c>
      <c r="J19" s="27"/>
    </row>
    <row r="20" spans="1:10">
      <c r="A20" s="6"/>
      <c r="B20" s="7"/>
      <c r="C20" s="7"/>
      <c r="D20" s="7" t="s">
        <v>9</v>
      </c>
      <c r="E20" s="8">
        <v>30</v>
      </c>
      <c r="F20" s="28" t="str">
        <f t="shared" si="8"/>
        <v>Witte Molen</v>
      </c>
      <c r="G20" s="11"/>
      <c r="H20" s="8">
        <v>16</v>
      </c>
      <c r="I20" s="23" t="str">
        <f t="shared" si="9"/>
        <v>Pino de Pilsvogel</v>
      </c>
      <c r="J20" s="12"/>
    </row>
    <row r="21" spans="1:10" ht="15.75" thickBot="1">
      <c r="A21" s="13"/>
      <c r="B21" s="14"/>
      <c r="C21" s="14"/>
      <c r="D21" s="14" t="s">
        <v>9</v>
      </c>
      <c r="E21" s="15">
        <v>25</v>
      </c>
      <c r="F21" s="16" t="str">
        <f t="shared" si="8"/>
        <v>Van Binsbergen</v>
      </c>
      <c r="G21" s="17"/>
      <c r="H21" s="15">
        <v>26</v>
      </c>
      <c r="I21" s="14" t="str">
        <f t="shared" si="9"/>
        <v>Kermit</v>
      </c>
      <c r="J21" s="19"/>
    </row>
    <row r="22" spans="1:10" ht="15.75" thickBot="1">
      <c r="A22" s="2">
        <v>0.4513888888888889</v>
      </c>
      <c r="B22" s="3">
        <v>0.45833333333333331</v>
      </c>
      <c r="C22" s="3">
        <v>0.46875</v>
      </c>
      <c r="D22" s="4" t="s">
        <v>18</v>
      </c>
      <c r="E22" s="21"/>
      <c r="F22" s="4"/>
      <c r="G22" s="4"/>
      <c r="H22" s="21"/>
      <c r="I22" s="4"/>
      <c r="J22" s="5"/>
    </row>
    <row r="23" spans="1:10">
      <c r="A23" s="6"/>
      <c r="B23" s="7"/>
      <c r="C23" s="7"/>
      <c r="D23" s="7" t="s">
        <v>9</v>
      </c>
      <c r="E23" s="8">
        <v>31</v>
      </c>
      <c r="F23" s="24" t="str">
        <f t="shared" ref="F23:F25" si="10">M2</f>
        <v>Gyas</v>
      </c>
      <c r="G23" s="29"/>
      <c r="H23" s="8">
        <v>33</v>
      </c>
      <c r="I23" s="7" t="str">
        <f t="shared" ref="I23:I25" si="11">N2</f>
        <v>Pegasus</v>
      </c>
      <c r="J23" s="10"/>
    </row>
    <row r="24" spans="1:10">
      <c r="A24" s="6"/>
      <c r="B24" s="7"/>
      <c r="C24" s="7"/>
      <c r="D24" s="7" t="s">
        <v>9</v>
      </c>
      <c r="E24" s="8">
        <v>1</v>
      </c>
      <c r="F24" s="7" t="str">
        <f t="shared" si="10"/>
        <v>Witte Molen</v>
      </c>
      <c r="G24" s="11"/>
      <c r="H24" s="8">
        <v>3</v>
      </c>
      <c r="I24" s="7" t="str">
        <f t="shared" si="11"/>
        <v>Pino de Pilsvogel</v>
      </c>
      <c r="J24" s="12"/>
    </row>
    <row r="25" spans="1:10" ht="15.75" thickBot="1">
      <c r="A25" s="13"/>
      <c r="B25" s="14"/>
      <c r="C25" s="14"/>
      <c r="D25" s="14" t="s">
        <v>9</v>
      </c>
      <c r="E25" s="15">
        <v>35</v>
      </c>
      <c r="F25" s="14" t="str">
        <f t="shared" si="10"/>
        <v>Van Binsbergen</v>
      </c>
      <c r="G25" s="17"/>
      <c r="H25" s="15">
        <v>13</v>
      </c>
      <c r="I25" s="14" t="str">
        <f t="shared" si="11"/>
        <v>Kermit</v>
      </c>
      <c r="J25" s="19"/>
    </row>
    <row r="26" spans="1:10" ht="15.75" thickBot="1">
      <c r="A26" s="2">
        <v>0.47222222222222227</v>
      </c>
      <c r="B26" s="3">
        <v>0.47916666666666669</v>
      </c>
      <c r="C26" s="3">
        <v>0.48958333333333331</v>
      </c>
      <c r="D26" s="4" t="s">
        <v>19</v>
      </c>
      <c r="E26" s="21"/>
      <c r="F26" s="4"/>
      <c r="G26" s="4"/>
      <c r="H26" s="21"/>
      <c r="I26" s="4"/>
      <c r="J26" s="5"/>
    </row>
    <row r="27" spans="1:10">
      <c r="A27" s="6"/>
      <c r="B27" s="7"/>
      <c r="C27" s="7"/>
      <c r="D27" s="7" t="s">
        <v>9</v>
      </c>
      <c r="E27" s="8">
        <v>32</v>
      </c>
      <c r="F27" s="7" t="str">
        <f t="shared" ref="F27:F29" si="12">M2</f>
        <v>Gyas</v>
      </c>
      <c r="G27" s="9"/>
      <c r="H27" s="30">
        <v>34</v>
      </c>
      <c r="I27" s="7" t="str">
        <f t="shared" ref="I27:I29" si="13">N2</f>
        <v>Pegasus</v>
      </c>
      <c r="J27" s="10"/>
    </row>
    <row r="28" spans="1:10">
      <c r="A28" s="6"/>
      <c r="B28" s="7"/>
      <c r="C28" s="7"/>
      <c r="D28" s="7" t="s">
        <v>9</v>
      </c>
      <c r="E28" s="8">
        <v>2</v>
      </c>
      <c r="F28" s="7" t="str">
        <f t="shared" si="12"/>
        <v>Witte Molen</v>
      </c>
      <c r="G28" s="11"/>
      <c r="H28" s="8">
        <v>4</v>
      </c>
      <c r="I28" s="7" t="str">
        <f t="shared" si="13"/>
        <v>Pino de Pilsvogel</v>
      </c>
      <c r="J28" s="12"/>
    </row>
    <row r="29" spans="1:10" ht="15.75" thickBot="1">
      <c r="A29" s="13"/>
      <c r="B29" s="14"/>
      <c r="C29" s="14"/>
      <c r="D29" s="14" t="s">
        <v>9</v>
      </c>
      <c r="E29" s="15">
        <v>12</v>
      </c>
      <c r="F29" s="14" t="str">
        <f t="shared" si="12"/>
        <v>Van Binsbergen</v>
      </c>
      <c r="G29" s="17"/>
      <c r="H29" s="15">
        <v>14</v>
      </c>
      <c r="I29" s="14" t="str">
        <f t="shared" si="13"/>
        <v>Kermit</v>
      </c>
      <c r="J29" s="19"/>
    </row>
    <row r="30" spans="1:10" ht="15.75" thickBot="1">
      <c r="A30" s="2">
        <v>0.49305555555555558</v>
      </c>
      <c r="B30" s="3">
        <v>0.5</v>
      </c>
      <c r="C30" s="3">
        <v>0.51041666666666663</v>
      </c>
      <c r="D30" s="4" t="s">
        <v>20</v>
      </c>
      <c r="E30" s="21"/>
      <c r="F30" s="4"/>
      <c r="G30" s="4"/>
      <c r="H30" s="21"/>
      <c r="I30" s="4"/>
      <c r="J30" s="5"/>
    </row>
    <row r="31" spans="1:10">
      <c r="A31" s="6"/>
      <c r="B31" s="7"/>
      <c r="C31" s="7"/>
      <c r="D31" s="7" t="s">
        <v>9</v>
      </c>
      <c r="E31" s="8">
        <v>5</v>
      </c>
      <c r="F31" s="7" t="str">
        <f t="shared" ref="F31:F33" si="14">M2</f>
        <v>Gyas</v>
      </c>
      <c r="G31" s="9"/>
      <c r="H31" s="8">
        <v>10</v>
      </c>
      <c r="I31" s="7" t="str">
        <f t="shared" ref="I31:I33" si="15">N2</f>
        <v>Pegasus</v>
      </c>
      <c r="J31" s="27"/>
    </row>
    <row r="32" spans="1:10">
      <c r="A32" s="6"/>
      <c r="B32" s="7"/>
      <c r="C32" s="7"/>
      <c r="D32" s="7" t="s">
        <v>9</v>
      </c>
      <c r="E32" s="8">
        <v>15</v>
      </c>
      <c r="F32" s="7" t="str">
        <f t="shared" si="14"/>
        <v>Witte Molen</v>
      </c>
      <c r="G32" s="11"/>
      <c r="H32" s="8">
        <v>20</v>
      </c>
      <c r="I32" s="7" t="str">
        <f t="shared" si="15"/>
        <v>Pino de Pilsvogel</v>
      </c>
      <c r="J32" s="12"/>
    </row>
    <row r="33" spans="1:10" ht="15.75" thickBot="1">
      <c r="A33" s="13"/>
      <c r="B33" s="14"/>
      <c r="C33" s="14"/>
      <c r="D33" s="14" t="s">
        <v>9</v>
      </c>
      <c r="E33" s="15">
        <v>21</v>
      </c>
      <c r="F33" s="14" t="str">
        <f t="shared" si="14"/>
        <v>Van Binsbergen</v>
      </c>
      <c r="G33" s="17"/>
      <c r="H33" s="15">
        <v>26</v>
      </c>
      <c r="I33" s="14" t="str">
        <f t="shared" si="15"/>
        <v>Kermit</v>
      </c>
      <c r="J33" s="19"/>
    </row>
    <row r="34" spans="1:10" ht="15.75" thickBot="1">
      <c r="A34" s="2">
        <v>0.51388888888888895</v>
      </c>
      <c r="B34" s="3">
        <v>0.52083333333333337</v>
      </c>
      <c r="C34" s="3">
        <v>0.53125</v>
      </c>
      <c r="D34" s="4" t="s">
        <v>21</v>
      </c>
      <c r="E34" s="21"/>
      <c r="F34" s="4"/>
      <c r="G34" s="4"/>
      <c r="H34" s="21"/>
      <c r="I34" s="4"/>
      <c r="J34" s="5"/>
    </row>
    <row r="35" spans="1:10">
      <c r="A35" s="22"/>
      <c r="B35" s="7"/>
      <c r="C35" s="7"/>
      <c r="D35" s="7" t="s">
        <v>9</v>
      </c>
      <c r="E35" s="8">
        <v>6</v>
      </c>
      <c r="F35" s="7" t="str">
        <f t="shared" ref="F35:F37" si="16">M2</f>
        <v>Gyas</v>
      </c>
      <c r="G35" s="9"/>
      <c r="H35" s="8">
        <v>9</v>
      </c>
      <c r="I35" s="7" t="str">
        <f t="shared" ref="I35:I37" si="17">N2</f>
        <v>Pegasus</v>
      </c>
      <c r="J35" s="10"/>
    </row>
    <row r="36" spans="1:10">
      <c r="A36" s="6"/>
      <c r="B36" s="7"/>
      <c r="C36" s="7"/>
      <c r="D36" s="7" t="s">
        <v>9</v>
      </c>
      <c r="E36" s="8">
        <v>16</v>
      </c>
      <c r="F36" s="7" t="str">
        <f t="shared" si="16"/>
        <v>Witte Molen</v>
      </c>
      <c r="G36" s="11"/>
      <c r="H36" s="8">
        <v>19</v>
      </c>
      <c r="I36" s="7" t="str">
        <f t="shared" si="17"/>
        <v>Pino de Pilsvogel</v>
      </c>
      <c r="J36" s="12"/>
    </row>
    <row r="37" spans="1:10" ht="15.75" thickBot="1">
      <c r="A37" s="13"/>
      <c r="B37" s="14"/>
      <c r="C37" s="14"/>
      <c r="D37" s="14" t="s">
        <v>9</v>
      </c>
      <c r="E37" s="15">
        <v>22</v>
      </c>
      <c r="F37" s="14" t="str">
        <f t="shared" si="16"/>
        <v>Van Binsbergen</v>
      </c>
      <c r="G37" s="17"/>
      <c r="H37" s="15">
        <v>25</v>
      </c>
      <c r="I37" s="14" t="str">
        <f t="shared" si="17"/>
        <v>Kermit</v>
      </c>
      <c r="J37" s="19"/>
    </row>
    <row r="38" spans="1:10" ht="15.75" thickBot="1">
      <c r="A38" s="2">
        <v>0.53472222222222221</v>
      </c>
      <c r="B38" s="3">
        <v>0.54166666666666663</v>
      </c>
      <c r="C38" s="3">
        <v>0.55208333333333337</v>
      </c>
      <c r="D38" s="4" t="s">
        <v>22</v>
      </c>
      <c r="E38" s="21"/>
      <c r="F38" s="4"/>
      <c r="G38" s="4"/>
      <c r="H38" s="21"/>
      <c r="I38" s="4"/>
      <c r="J38" s="5"/>
    </row>
    <row r="39" spans="1:10">
      <c r="A39" s="6"/>
      <c r="B39" s="7"/>
      <c r="C39" s="7"/>
      <c r="D39" s="7" t="s">
        <v>9</v>
      </c>
      <c r="E39" s="8">
        <v>7</v>
      </c>
      <c r="F39" s="7" t="str">
        <f t="shared" ref="F39:F41" si="18">M2</f>
        <v>Gyas</v>
      </c>
      <c r="G39" s="9"/>
      <c r="H39" s="8">
        <v>8</v>
      </c>
      <c r="I39" s="7" t="str">
        <f t="shared" ref="I39:I41" si="19">N2</f>
        <v>Pegasus</v>
      </c>
      <c r="J39" s="10"/>
    </row>
    <row r="40" spans="1:10">
      <c r="A40" s="6"/>
      <c r="B40" s="7"/>
      <c r="C40" s="7"/>
      <c r="D40" s="7" t="s">
        <v>9</v>
      </c>
      <c r="E40" s="8">
        <v>17</v>
      </c>
      <c r="F40" s="7" t="str">
        <f t="shared" si="18"/>
        <v>Witte Molen</v>
      </c>
      <c r="G40" s="11"/>
      <c r="H40" s="8">
        <v>18</v>
      </c>
      <c r="I40" s="7" t="str">
        <f t="shared" si="19"/>
        <v>Pino de Pilsvogel</v>
      </c>
      <c r="J40" s="12"/>
    </row>
    <row r="41" spans="1:10" ht="15.75" thickBot="1">
      <c r="A41" s="13"/>
      <c r="B41" s="14"/>
      <c r="C41" s="14"/>
      <c r="D41" s="14" t="s">
        <v>9</v>
      </c>
      <c r="E41" s="15">
        <v>23</v>
      </c>
      <c r="F41" s="14" t="str">
        <f t="shared" si="18"/>
        <v>Van Binsbergen</v>
      </c>
      <c r="G41" s="17"/>
      <c r="H41" s="15">
        <v>24</v>
      </c>
      <c r="I41" s="14" t="str">
        <f t="shared" si="19"/>
        <v>Kermit</v>
      </c>
      <c r="J41" s="19"/>
    </row>
    <row r="42" spans="1:10" ht="15.75" thickBot="1">
      <c r="A42" s="2">
        <v>0.55555555555555558</v>
      </c>
      <c r="B42" s="3">
        <v>0.5625</v>
      </c>
      <c r="C42" s="3">
        <v>0.57291666666666663</v>
      </c>
      <c r="D42" s="4" t="s">
        <v>23</v>
      </c>
      <c r="E42" s="21"/>
      <c r="F42" s="4"/>
      <c r="G42" s="4"/>
      <c r="H42" s="21"/>
      <c r="I42" s="4"/>
      <c r="J42" s="5"/>
    </row>
    <row r="43" spans="1:10">
      <c r="A43" s="6"/>
      <c r="B43" s="7"/>
      <c r="C43" s="7"/>
      <c r="D43" s="7" t="s">
        <v>9</v>
      </c>
      <c r="E43" s="8">
        <v>27</v>
      </c>
      <c r="F43" s="7" t="str">
        <f t="shared" ref="F43:F45" si="20">M2</f>
        <v>Gyas</v>
      </c>
      <c r="G43" s="9"/>
      <c r="H43" s="8">
        <v>34</v>
      </c>
      <c r="I43" s="7" t="str">
        <f t="shared" ref="I43:I45" si="21">N2</f>
        <v>Pegasus</v>
      </c>
      <c r="J43" s="10"/>
    </row>
    <row r="44" spans="1:10">
      <c r="A44" s="6"/>
      <c r="B44" s="7"/>
      <c r="C44" s="7"/>
      <c r="D44" s="7" t="s">
        <v>9</v>
      </c>
      <c r="E44" s="8">
        <v>11</v>
      </c>
      <c r="F44" s="7" t="str">
        <f t="shared" si="20"/>
        <v>Witte Molen</v>
      </c>
      <c r="G44" s="11"/>
      <c r="H44" s="8">
        <v>1</v>
      </c>
      <c r="I44" s="7" t="str">
        <f t="shared" si="21"/>
        <v>Pino de Pilsvogel</v>
      </c>
      <c r="J44" s="12"/>
    </row>
    <row r="45" spans="1:10" ht="15.75" thickBot="1">
      <c r="A45" s="13"/>
      <c r="B45" s="14"/>
      <c r="C45" s="14"/>
      <c r="D45" s="14" t="s">
        <v>9</v>
      </c>
      <c r="E45" s="15">
        <v>15</v>
      </c>
      <c r="F45" s="14" t="str">
        <f t="shared" si="20"/>
        <v>Van Binsbergen</v>
      </c>
      <c r="G45" s="17"/>
      <c r="H45" s="15">
        <v>5</v>
      </c>
      <c r="I45" s="14" t="str">
        <f t="shared" si="21"/>
        <v>Kermit</v>
      </c>
      <c r="J45" s="19"/>
    </row>
    <row r="46" spans="1:10" ht="15.75" thickBot="1">
      <c r="A46" s="2">
        <v>0.57638888888888895</v>
      </c>
      <c r="B46" s="3">
        <v>0.58333333333333337</v>
      </c>
      <c r="C46" s="3">
        <v>0.59375</v>
      </c>
      <c r="D46" s="4" t="s">
        <v>24</v>
      </c>
      <c r="E46" s="21"/>
      <c r="F46" s="4"/>
      <c r="G46" s="4"/>
      <c r="H46" s="21"/>
      <c r="I46" s="4"/>
      <c r="J46" s="5"/>
    </row>
    <row r="47" spans="1:10">
      <c r="A47" s="6"/>
      <c r="B47" s="7"/>
      <c r="C47" s="7"/>
      <c r="D47" s="7" t="s">
        <v>9</v>
      </c>
      <c r="E47" s="8">
        <v>28</v>
      </c>
      <c r="F47" s="7" t="str">
        <f t="shared" ref="F47:F49" si="22">M2</f>
        <v>Gyas</v>
      </c>
      <c r="G47" s="9"/>
      <c r="H47" s="8" t="s">
        <v>55</v>
      </c>
      <c r="I47" s="7" t="str">
        <f t="shared" ref="I47:I49" si="23">N2</f>
        <v>Pegasus</v>
      </c>
      <c r="J47" s="10"/>
    </row>
    <row r="48" spans="1:10">
      <c r="A48" s="6"/>
      <c r="B48" s="7"/>
      <c r="C48" s="7"/>
      <c r="D48" s="7" t="s">
        <v>9</v>
      </c>
      <c r="E48" s="8">
        <v>12</v>
      </c>
      <c r="F48" s="7" t="str">
        <f t="shared" si="22"/>
        <v>Witte Molen</v>
      </c>
      <c r="G48" s="11"/>
      <c r="H48" s="8">
        <v>2</v>
      </c>
      <c r="I48" s="7" t="str">
        <f t="shared" si="23"/>
        <v>Pino de Pilsvogel</v>
      </c>
      <c r="J48" s="12"/>
    </row>
    <row r="49" spans="1:10" ht="15.75" thickBot="1">
      <c r="A49" s="13"/>
      <c r="B49" s="14"/>
      <c r="C49" s="14"/>
      <c r="D49" s="14" t="s">
        <v>9</v>
      </c>
      <c r="E49" s="15">
        <v>16</v>
      </c>
      <c r="F49" s="14" t="str">
        <f t="shared" si="22"/>
        <v>Van Binsbergen</v>
      </c>
      <c r="G49" s="17"/>
      <c r="H49" s="15">
        <v>6</v>
      </c>
      <c r="I49" s="14" t="str">
        <f t="shared" si="23"/>
        <v>Kermit</v>
      </c>
      <c r="J49" s="19"/>
    </row>
    <row r="50" spans="1:10" ht="15.75" thickBot="1">
      <c r="A50" s="2">
        <v>0.59722222222222221</v>
      </c>
      <c r="B50" s="3">
        <v>0.60416666666666663</v>
      </c>
      <c r="C50" s="3">
        <v>0.61458333333333337</v>
      </c>
      <c r="D50" s="4" t="s">
        <v>25</v>
      </c>
      <c r="E50" s="21"/>
      <c r="F50" s="4"/>
      <c r="G50" s="4"/>
      <c r="H50" s="21"/>
      <c r="I50" s="4"/>
      <c r="J50" s="5"/>
    </row>
    <row r="51" spans="1:10">
      <c r="A51" s="6"/>
      <c r="B51" s="7"/>
      <c r="C51" s="7"/>
      <c r="D51" s="7" t="s">
        <v>9</v>
      </c>
      <c r="E51" s="8">
        <v>29</v>
      </c>
      <c r="F51" s="7" t="str">
        <f t="shared" ref="F51:F53" si="24">M2</f>
        <v>Gyas</v>
      </c>
      <c r="G51" s="9"/>
      <c r="H51" s="8">
        <v>32</v>
      </c>
      <c r="I51" s="7" t="str">
        <f t="shared" ref="I51:I53" si="25">N2</f>
        <v>Pegasus</v>
      </c>
      <c r="J51" s="10"/>
    </row>
    <row r="52" spans="1:10">
      <c r="A52" s="6"/>
      <c r="B52" s="7"/>
      <c r="C52" s="7"/>
      <c r="D52" s="7" t="s">
        <v>9</v>
      </c>
      <c r="E52" s="8">
        <v>13</v>
      </c>
      <c r="F52" s="7" t="str">
        <f t="shared" si="24"/>
        <v>Witte Molen</v>
      </c>
      <c r="G52" s="11"/>
      <c r="H52" s="8">
        <v>3</v>
      </c>
      <c r="I52" s="7" t="str">
        <f t="shared" si="25"/>
        <v>Pino de Pilsvogel</v>
      </c>
      <c r="J52" s="12"/>
    </row>
    <row r="53" spans="1:10" ht="15.75" thickBot="1">
      <c r="A53" s="13"/>
      <c r="B53" s="14"/>
      <c r="C53" s="14"/>
      <c r="D53" s="14" t="s">
        <v>9</v>
      </c>
      <c r="E53" s="15">
        <v>17</v>
      </c>
      <c r="F53" s="14" t="str">
        <f t="shared" si="24"/>
        <v>Van Binsbergen</v>
      </c>
      <c r="G53" s="17"/>
      <c r="H53" s="15">
        <v>35</v>
      </c>
      <c r="I53" s="14" t="str">
        <f t="shared" si="25"/>
        <v>Kermit</v>
      </c>
      <c r="J53" s="19"/>
    </row>
    <row r="54" spans="1:10" ht="15.75" thickBot="1">
      <c r="A54" s="2">
        <v>0.61805555555555558</v>
      </c>
      <c r="B54" s="3">
        <v>0.625</v>
      </c>
      <c r="C54" s="3">
        <v>0.63541666666666663</v>
      </c>
      <c r="D54" s="4" t="s">
        <v>26</v>
      </c>
      <c r="E54" s="21"/>
      <c r="F54" s="4"/>
      <c r="G54" s="4"/>
      <c r="H54" s="21"/>
      <c r="I54" s="4"/>
      <c r="J54" s="5"/>
    </row>
    <row r="55" spans="1:10">
      <c r="A55" s="6"/>
      <c r="B55" s="7"/>
      <c r="C55" s="7"/>
      <c r="D55" s="7" t="s">
        <v>9</v>
      </c>
      <c r="E55" s="8">
        <v>30</v>
      </c>
      <c r="F55" s="7" t="str">
        <f t="shared" ref="F55:F57" si="26">M2</f>
        <v>Gyas</v>
      </c>
      <c r="G55" s="9"/>
      <c r="H55" s="8">
        <v>31</v>
      </c>
      <c r="I55" s="7" t="str">
        <f t="shared" ref="I55:I57" si="27">N2</f>
        <v>Pegasus</v>
      </c>
      <c r="J55" s="10"/>
    </row>
    <row r="56" spans="1:10">
      <c r="A56" s="6"/>
      <c r="B56" s="7"/>
      <c r="C56" s="7"/>
      <c r="D56" s="7" t="s">
        <v>9</v>
      </c>
      <c r="E56" s="8">
        <v>14</v>
      </c>
      <c r="F56" s="7" t="str">
        <f t="shared" si="26"/>
        <v>Witte Molen</v>
      </c>
      <c r="G56" s="11"/>
      <c r="H56" s="8">
        <v>33</v>
      </c>
      <c r="I56" s="7" t="str">
        <f t="shared" si="27"/>
        <v>Pino de Pilsvogel</v>
      </c>
      <c r="J56" s="12"/>
    </row>
    <row r="57" spans="1:10" ht="15.75" thickBot="1">
      <c r="A57" s="13"/>
      <c r="B57" s="14"/>
      <c r="C57" s="14"/>
      <c r="D57" s="14" t="s">
        <v>9</v>
      </c>
      <c r="E57" s="15">
        <v>18</v>
      </c>
      <c r="F57" s="14" t="str">
        <f t="shared" si="26"/>
        <v>Van Binsbergen</v>
      </c>
      <c r="G57" s="17"/>
      <c r="H57" s="15">
        <v>8</v>
      </c>
      <c r="I57" s="14" t="str">
        <f t="shared" si="27"/>
        <v>Kermit</v>
      </c>
      <c r="J57" s="19"/>
    </row>
    <row r="58" spans="1:10" ht="15.75" thickBot="1">
      <c r="A58" s="2">
        <v>0.63888888888888895</v>
      </c>
      <c r="B58" s="3">
        <v>0.64583333333333337</v>
      </c>
      <c r="C58" s="3">
        <v>0.65625</v>
      </c>
      <c r="D58" s="4" t="s">
        <v>27</v>
      </c>
      <c r="E58" s="21"/>
      <c r="F58" s="4"/>
      <c r="G58" s="4"/>
      <c r="H58" s="21"/>
      <c r="I58" s="4"/>
      <c r="J58" s="5"/>
    </row>
    <row r="59" spans="1:10">
      <c r="A59" s="6"/>
      <c r="B59" s="7"/>
      <c r="C59" s="7"/>
      <c r="D59" s="7" t="s">
        <v>9</v>
      </c>
      <c r="E59" s="8" t="s">
        <v>55</v>
      </c>
      <c r="F59" s="7" t="str">
        <f t="shared" ref="F59:F61" si="28">M2</f>
        <v>Gyas</v>
      </c>
      <c r="G59" s="9"/>
      <c r="H59" s="8">
        <v>9</v>
      </c>
      <c r="I59" s="7" t="str">
        <f t="shared" ref="I59:I61" si="29">N2</f>
        <v>Pegasus</v>
      </c>
      <c r="J59" s="10"/>
    </row>
    <row r="60" spans="1:10">
      <c r="A60" s="6"/>
      <c r="B60" s="7"/>
      <c r="C60" s="7"/>
      <c r="D60" s="7" t="s">
        <v>9</v>
      </c>
      <c r="E60" s="8">
        <v>20</v>
      </c>
      <c r="F60" s="7" t="str">
        <f t="shared" si="28"/>
        <v>Witte Molen</v>
      </c>
      <c r="G60" s="11"/>
      <c r="H60" s="8">
        <v>10</v>
      </c>
      <c r="I60" s="7" t="str">
        <f t="shared" si="29"/>
        <v>Pino de Pilsvogel</v>
      </c>
      <c r="J60" s="12"/>
    </row>
    <row r="61" spans="1:10" ht="15.75" thickBot="1">
      <c r="A61" s="13"/>
      <c r="B61" s="14"/>
      <c r="C61" s="14"/>
      <c r="D61" s="14" t="s">
        <v>9</v>
      </c>
      <c r="E61" s="15">
        <v>28</v>
      </c>
      <c r="F61" s="14" t="str">
        <f t="shared" si="28"/>
        <v>Van Binsbergen</v>
      </c>
      <c r="G61" s="17"/>
      <c r="H61" s="15">
        <v>21</v>
      </c>
      <c r="I61" s="14" t="str">
        <f t="shared" si="29"/>
        <v>Kermit</v>
      </c>
      <c r="J61" s="19"/>
    </row>
    <row r="62" spans="1:10" ht="15.75" thickBot="1">
      <c r="A62" s="2">
        <v>0.65972222222222221</v>
      </c>
      <c r="B62" s="3">
        <v>0.66666666666666663</v>
      </c>
      <c r="C62" s="3">
        <v>0.67708333333333337</v>
      </c>
      <c r="D62" s="4" t="s">
        <v>28</v>
      </c>
      <c r="E62" s="21"/>
      <c r="F62" s="4"/>
      <c r="G62" s="4"/>
      <c r="H62" s="21"/>
      <c r="I62" s="4"/>
      <c r="J62" s="4"/>
    </row>
    <row r="63" spans="1:10">
      <c r="A63" s="6"/>
      <c r="B63" s="7"/>
      <c r="C63" s="7"/>
      <c r="D63" s="7" t="s">
        <v>9</v>
      </c>
      <c r="E63" s="8">
        <v>32</v>
      </c>
      <c r="F63" s="7" t="str">
        <f t="shared" ref="F63:F65" si="30">M2</f>
        <v>Gyas</v>
      </c>
      <c r="G63" s="9"/>
      <c r="H63" s="8">
        <v>22</v>
      </c>
      <c r="I63" s="7" t="str">
        <f t="shared" ref="I63:I65" si="31">N2</f>
        <v>Pegasus</v>
      </c>
      <c r="J63" s="9"/>
    </row>
    <row r="64" spans="1:10">
      <c r="A64" s="6"/>
      <c r="B64" s="7"/>
      <c r="C64" s="7"/>
      <c r="D64" s="7" t="s">
        <v>9</v>
      </c>
      <c r="E64" s="8">
        <v>4</v>
      </c>
      <c r="F64" s="7" t="str">
        <f t="shared" si="30"/>
        <v>Witte Molen</v>
      </c>
      <c r="G64" s="11"/>
      <c r="H64" s="8">
        <v>23</v>
      </c>
      <c r="I64" s="7" t="str">
        <f t="shared" si="31"/>
        <v>Pino de Pilsvogel</v>
      </c>
      <c r="J64" s="11"/>
    </row>
    <row r="65" spans="1:10" ht="15.75" thickBot="1">
      <c r="A65" s="13"/>
      <c r="B65" s="14"/>
      <c r="C65" s="14"/>
      <c r="D65" s="14" t="s">
        <v>9</v>
      </c>
      <c r="E65" s="15">
        <v>34</v>
      </c>
      <c r="F65" s="14" t="str">
        <f t="shared" si="30"/>
        <v>Van Binsbergen</v>
      </c>
      <c r="G65" s="17"/>
      <c r="H65" s="15">
        <v>24</v>
      </c>
      <c r="I65" s="14" t="str">
        <f t="shared" si="31"/>
        <v>Kermit</v>
      </c>
      <c r="J65" s="43"/>
    </row>
    <row r="66" spans="1:10" ht="15.75" thickBot="1">
      <c r="A66" s="2">
        <v>0.68055555555555547</v>
      </c>
      <c r="B66" s="3">
        <v>0.6875</v>
      </c>
      <c r="C66" s="3">
        <v>0.69791666666666663</v>
      </c>
      <c r="D66" s="4" t="s">
        <v>29</v>
      </c>
      <c r="E66" s="21"/>
      <c r="F66" s="4"/>
      <c r="G66" s="4"/>
      <c r="H66" s="21"/>
      <c r="I66" s="4"/>
      <c r="J66" s="44"/>
    </row>
    <row r="67" spans="1:10">
      <c r="A67" s="6"/>
      <c r="B67" s="7"/>
      <c r="C67" s="7"/>
      <c r="D67" s="7" t="s">
        <v>9</v>
      </c>
      <c r="E67" s="8">
        <v>27</v>
      </c>
      <c r="F67" s="7" t="str">
        <f t="shared" ref="F67:F69" si="32">M2</f>
        <v>Gyas</v>
      </c>
      <c r="G67" s="9"/>
      <c r="H67" s="8">
        <v>25</v>
      </c>
      <c r="I67" s="7" t="str">
        <f t="shared" ref="I67:I69" si="33">N2</f>
        <v>Pegasus</v>
      </c>
      <c r="J67" s="45"/>
    </row>
    <row r="68" spans="1:10">
      <c r="A68" s="6"/>
      <c r="B68" s="7"/>
      <c r="C68" s="7"/>
      <c r="D68" s="7" t="s">
        <v>9</v>
      </c>
      <c r="E68" s="8">
        <v>31</v>
      </c>
      <c r="F68" s="7" t="str">
        <f t="shared" si="32"/>
        <v>Witte Molen</v>
      </c>
      <c r="G68" s="11"/>
      <c r="H68" s="8">
        <v>26</v>
      </c>
      <c r="I68" s="7" t="str">
        <f t="shared" si="33"/>
        <v>Pino de Pilsvogel</v>
      </c>
      <c r="J68" s="46"/>
    </row>
    <row r="69" spans="1:10" ht="15.75" thickBot="1">
      <c r="A69" s="13"/>
      <c r="B69" s="14"/>
      <c r="C69" s="14"/>
      <c r="D69" s="14" t="s">
        <v>9</v>
      </c>
      <c r="E69" s="15">
        <v>30</v>
      </c>
      <c r="F69" s="14" t="str">
        <f t="shared" si="32"/>
        <v>Van Binsbergen</v>
      </c>
      <c r="G69" s="17"/>
      <c r="H69" s="15">
        <v>29</v>
      </c>
      <c r="I69" s="14" t="str">
        <f t="shared" si="33"/>
        <v>Kermit</v>
      </c>
      <c r="J69" s="47"/>
    </row>
    <row r="70" spans="1:10" ht="15.75" thickBot="1">
      <c r="A70" s="2">
        <v>0.70138888888888884</v>
      </c>
      <c r="B70" s="3">
        <v>0.70833333333333337</v>
      </c>
      <c r="C70" s="3">
        <v>0.71875</v>
      </c>
      <c r="D70" s="4" t="s">
        <v>29</v>
      </c>
      <c r="E70" s="21"/>
      <c r="F70" s="4"/>
      <c r="G70" s="4"/>
      <c r="H70" s="21"/>
      <c r="I70" s="4"/>
      <c r="J70" s="44"/>
    </row>
    <row r="71" spans="1:10">
      <c r="A71" s="6"/>
      <c r="B71" s="7"/>
      <c r="C71" s="7"/>
      <c r="D71" s="7" t="s">
        <v>9</v>
      </c>
      <c r="E71" s="8">
        <v>28</v>
      </c>
      <c r="F71" s="7" t="str">
        <f t="shared" ref="F71:F73" si="34">M2</f>
        <v>Gyas</v>
      </c>
      <c r="G71" s="9"/>
      <c r="H71" s="8">
        <v>35</v>
      </c>
      <c r="I71" s="7" t="str">
        <f t="shared" ref="I71:I73" si="35">N2</f>
        <v>Pegasus</v>
      </c>
      <c r="J71" s="45"/>
    </row>
    <row r="72" spans="1:10">
      <c r="A72" s="6"/>
      <c r="B72" s="7"/>
      <c r="C72" s="7"/>
      <c r="D72" s="7" t="s">
        <v>9</v>
      </c>
      <c r="E72" s="8">
        <v>7</v>
      </c>
      <c r="F72" s="7" t="str">
        <f t="shared" si="34"/>
        <v>Witte Molen</v>
      </c>
      <c r="G72" s="11"/>
      <c r="H72" s="8">
        <v>11</v>
      </c>
      <c r="I72" s="7" t="str">
        <f t="shared" si="35"/>
        <v>Pino de Pilsvogel</v>
      </c>
      <c r="J72" s="46"/>
    </row>
    <row r="73" spans="1:10" ht="15.75" thickBot="1">
      <c r="A73" s="13"/>
      <c r="B73" s="14"/>
      <c r="C73" s="14"/>
      <c r="D73" s="14" t="s">
        <v>9</v>
      </c>
      <c r="E73" s="15">
        <v>19</v>
      </c>
      <c r="F73" s="7" t="str">
        <f t="shared" si="34"/>
        <v>Van Binsbergen</v>
      </c>
      <c r="G73" s="17"/>
      <c r="H73" s="15">
        <v>33</v>
      </c>
      <c r="I73" s="7" t="str">
        <f t="shared" si="35"/>
        <v>Kermit</v>
      </c>
      <c r="J73" s="47"/>
    </row>
    <row r="74" spans="1:10" ht="15.75" thickBot="1">
      <c r="A74" s="4"/>
      <c r="B74" s="4"/>
      <c r="C74" s="4"/>
      <c r="D74" s="4"/>
      <c r="E74" s="4"/>
      <c r="F74" s="4"/>
      <c r="G74" s="4"/>
      <c r="H74" s="21"/>
      <c r="I74" s="4"/>
      <c r="J74" s="4"/>
    </row>
    <row r="75" spans="1:10" ht="15.75" thickBot="1">
      <c r="A75" s="33" t="s">
        <v>30</v>
      </c>
      <c r="B75" s="3"/>
      <c r="C75" s="3">
        <v>0.72916666666666663</v>
      </c>
      <c r="D75" s="4"/>
      <c r="E75" s="34" t="s">
        <v>31</v>
      </c>
      <c r="F75" s="4" t="str">
        <f>$F$78</f>
        <v>Van Binsbergen</v>
      </c>
      <c r="G75" s="35"/>
      <c r="H75" s="34" t="s">
        <v>32</v>
      </c>
      <c r="I75" s="4" t="str">
        <f>$I$78</f>
        <v>Pino de Pilsvogel</v>
      </c>
      <c r="J75" s="36"/>
    </row>
    <row r="76" spans="1:10" ht="15.75" thickBot="1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>
      <c r="A77" s="31" t="s">
        <v>37</v>
      </c>
      <c r="B77" s="32"/>
      <c r="C77" s="32">
        <v>0.73263888888888884</v>
      </c>
      <c r="D77" s="26" t="s">
        <v>9</v>
      </c>
      <c r="E77" s="26"/>
      <c r="F77" s="26" t="str">
        <f>$F$72</f>
        <v>Witte Molen</v>
      </c>
      <c r="G77" s="37"/>
      <c r="H77" s="26"/>
      <c r="I77" s="24" t="str">
        <f>$I$63</f>
        <v>Pegasus</v>
      </c>
      <c r="J77" s="41"/>
    </row>
    <row r="78" spans="1:10" ht="15.75" thickBot="1">
      <c r="A78" s="38"/>
      <c r="B78" s="20"/>
      <c r="C78" s="20"/>
      <c r="D78" s="14" t="s">
        <v>9</v>
      </c>
      <c r="E78" s="14"/>
      <c r="F78" s="14" t="str">
        <f>$F$69</f>
        <v>Van Binsbergen</v>
      </c>
      <c r="G78" s="40"/>
      <c r="H78" s="14"/>
      <c r="I78" s="16" t="str">
        <f>$I$72</f>
        <v>Pino de Pilsvogel</v>
      </c>
      <c r="J78" s="39"/>
    </row>
    <row r="79" spans="1:10" ht="15.75" thickBot="1">
      <c r="A79" s="48"/>
      <c r="B79" s="48"/>
      <c r="C79" s="49">
        <v>0.75</v>
      </c>
      <c r="D79" s="48"/>
      <c r="E79" s="48"/>
      <c r="F79" s="48"/>
      <c r="G79" s="48"/>
      <c r="H79" s="48"/>
      <c r="I79" s="48"/>
      <c r="J79" s="48"/>
    </row>
    <row r="80" spans="1:10" ht="15.75" thickBot="1">
      <c r="A80" s="33" t="s">
        <v>33</v>
      </c>
      <c r="B80" s="3"/>
      <c r="C80" s="3"/>
      <c r="D80" s="4"/>
      <c r="E80" s="4"/>
      <c r="F80" s="4" t="str">
        <f>$F$69</f>
        <v>Van Binsbergen</v>
      </c>
      <c r="G80" s="35"/>
      <c r="H80" s="4"/>
      <c r="I80" s="42" t="str">
        <f>$I$72</f>
        <v>Pino de Pilsvogel</v>
      </c>
      <c r="J80" s="36"/>
    </row>
    <row r="83" spans="1:2" ht="16.5" thickBot="1">
      <c r="A83" s="50" t="s">
        <v>38</v>
      </c>
      <c r="B83" s="51"/>
    </row>
    <row r="84" spans="1:2">
      <c r="A84" s="52" t="s">
        <v>6</v>
      </c>
      <c r="B84" s="53" t="s">
        <v>9</v>
      </c>
    </row>
    <row r="85" spans="1:2">
      <c r="A85" s="54">
        <v>0.375</v>
      </c>
      <c r="B85" s="55" t="s">
        <v>39</v>
      </c>
    </row>
    <row r="86" spans="1:2">
      <c r="A86" s="54">
        <v>0.3888888888888889</v>
      </c>
      <c r="B86" s="55" t="s">
        <v>40</v>
      </c>
    </row>
    <row r="87" spans="1:2">
      <c r="A87" s="54">
        <v>0.40277777777777779</v>
      </c>
      <c r="B87" s="55" t="s">
        <v>41</v>
      </c>
    </row>
    <row r="88" spans="1:2">
      <c r="A88" s="54">
        <v>0.41666666666666669</v>
      </c>
      <c r="B88" s="55" t="s">
        <v>42</v>
      </c>
    </row>
    <row r="89" spans="1:2">
      <c r="A89" s="54">
        <v>0.43055555555555558</v>
      </c>
      <c r="B89" s="55" t="s">
        <v>43</v>
      </c>
    </row>
    <row r="90" spans="1:2">
      <c r="A90" s="54">
        <v>0.44444444444444442</v>
      </c>
      <c r="B90" s="55" t="s">
        <v>44</v>
      </c>
    </row>
    <row r="91" spans="1:2">
      <c r="A91" s="54">
        <v>0.45833333333333331</v>
      </c>
      <c r="B91" s="55" t="s">
        <v>45</v>
      </c>
    </row>
    <row r="92" spans="1:2">
      <c r="A92" s="54">
        <v>0.47222222222222221</v>
      </c>
      <c r="B92" s="55" t="s">
        <v>46</v>
      </c>
    </row>
    <row r="93" spans="1:2">
      <c r="A93" s="54">
        <v>0.4861111111111111</v>
      </c>
      <c r="B93" s="55" t="s">
        <v>47</v>
      </c>
    </row>
    <row r="94" spans="1:2">
      <c r="A94" s="54">
        <v>0.5</v>
      </c>
      <c r="B94" s="56" t="s">
        <v>56</v>
      </c>
    </row>
    <row r="95" spans="1:2">
      <c r="A95" s="57" t="s">
        <v>48</v>
      </c>
      <c r="B95" s="55"/>
    </row>
    <row r="96" spans="1:2">
      <c r="A96" s="54">
        <v>0.54166666666666663</v>
      </c>
      <c r="B96" s="55" t="s">
        <v>49</v>
      </c>
    </row>
    <row r="97" spans="1:2">
      <c r="A97" s="54">
        <v>0.55555555555555558</v>
      </c>
      <c r="B97" s="55" t="s">
        <v>50</v>
      </c>
    </row>
    <row r="98" spans="1:2">
      <c r="A98" s="54">
        <v>0.56944444444444442</v>
      </c>
      <c r="B98" s="55" t="s">
        <v>51</v>
      </c>
    </row>
    <row r="99" spans="1:2">
      <c r="A99" s="54">
        <v>0.58333333333333337</v>
      </c>
      <c r="B99" s="55" t="s">
        <v>52</v>
      </c>
    </row>
    <row r="100" spans="1:2">
      <c r="A100" s="54">
        <v>0.59722222222222221</v>
      </c>
      <c r="B100" s="55" t="s">
        <v>53</v>
      </c>
    </row>
    <row r="101" spans="1:2">
      <c r="A101" s="54">
        <v>0.61111111111111116</v>
      </c>
      <c r="B101" s="55" t="s">
        <v>54</v>
      </c>
    </row>
  </sheetData>
  <pageMargins left="0.7" right="0.7" top="0.75" bottom="0.75" header="0.3" footer="0.3"/>
  <pageSetup scale="57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Jeroen</dc:creator>
  <cp:lastModifiedBy>Gyas</cp:lastModifiedBy>
  <cp:lastPrinted>2012-09-24T20:35:03Z</cp:lastPrinted>
  <dcterms:created xsi:type="dcterms:W3CDTF">2011-09-26T22:08:41Z</dcterms:created>
  <dcterms:modified xsi:type="dcterms:W3CDTF">2013-09-25T21:17:03Z</dcterms:modified>
</cp:coreProperties>
</file>