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 activeTab="1"/>
  </bookViews>
  <sheets>
    <sheet name="Inschrijvingen" sheetId="1" r:id="rId1"/>
    <sheet name="Loting" sheetId="2" r:id="rId2"/>
    <sheet name="Random" sheetId="4" r:id="rId3"/>
    <sheet name="Sheet3" sheetId="3" state="hidden" r:id="rId4"/>
  </sheets>
  <calcPr calcId="125725"/>
</workbook>
</file>

<file path=xl/calcChain.xml><?xml version="1.0" encoding="utf-8"?>
<calcChain xmlns="http://schemas.openxmlformats.org/spreadsheetml/2006/main">
  <c r="G19" i="4"/>
  <c r="G33"/>
  <c r="G32"/>
  <c r="G1"/>
  <c r="G7"/>
  <c r="G6"/>
  <c r="G12"/>
  <c r="G29"/>
  <c r="G10"/>
  <c r="G5"/>
  <c r="G30"/>
  <c r="G23"/>
  <c r="G13"/>
  <c r="G34"/>
  <c r="G27"/>
  <c r="G31"/>
  <c r="G24"/>
  <c r="G17"/>
  <c r="G21"/>
  <c r="G14"/>
  <c r="G2"/>
  <c r="G16"/>
  <c r="G8"/>
  <c r="G28"/>
  <c r="G20"/>
  <c r="G9"/>
  <c r="G25"/>
  <c r="G22"/>
  <c r="G26"/>
  <c r="G15"/>
  <c r="G18"/>
  <c r="G11"/>
  <c r="G4"/>
  <c r="G3"/>
  <c r="C7"/>
  <c r="C30"/>
  <c r="C15"/>
  <c r="C19"/>
  <c r="C27"/>
  <c r="C23"/>
  <c r="C20"/>
  <c r="C32"/>
  <c r="C17"/>
  <c r="C29"/>
  <c r="C28"/>
  <c r="C12"/>
  <c r="C22"/>
  <c r="C1"/>
  <c r="C10"/>
  <c r="C14"/>
  <c r="C3"/>
  <c r="C13"/>
  <c r="C18"/>
  <c r="C24"/>
  <c r="C16"/>
  <c r="C6"/>
  <c r="C2"/>
  <c r="C11"/>
  <c r="C21"/>
  <c r="C25"/>
  <c r="C26"/>
  <c r="C8"/>
  <c r="C4"/>
  <c r="C5"/>
  <c r="C9"/>
  <c r="C31"/>
  <c r="H28" i="1"/>
  <c r="G28"/>
  <c r="F28"/>
  <c r="E28"/>
  <c r="D28"/>
  <c r="C28"/>
  <c r="B28"/>
  <c r="I27"/>
  <c r="I26"/>
  <c r="I28" l="1"/>
</calcChain>
</file>

<file path=xl/sharedStrings.xml><?xml version="1.0" encoding="utf-8"?>
<sst xmlns="http://schemas.openxmlformats.org/spreadsheetml/2006/main" count="527" uniqueCount="171">
  <si>
    <t>Skoll</t>
  </si>
  <si>
    <t>Gyas</t>
  </si>
  <si>
    <t>Orca</t>
  </si>
  <si>
    <t>Euros</t>
  </si>
  <si>
    <t>Proteus</t>
  </si>
  <si>
    <t>Pelargos</t>
  </si>
  <si>
    <t>Asopos</t>
  </si>
  <si>
    <t>Heren</t>
  </si>
  <si>
    <t>Dames</t>
  </si>
  <si>
    <t>Fortuna Tironibus</t>
  </si>
  <si>
    <t>Ijsbrekers</t>
  </si>
  <si>
    <t>Vis Unita Fortior</t>
  </si>
  <si>
    <t>Stomping Stags</t>
  </si>
  <si>
    <t>Aureum Draconum</t>
  </si>
  <si>
    <t>Bliksem McQueenzzz</t>
  </si>
  <si>
    <t>Aero-Spacen</t>
  </si>
  <si>
    <t>HydROWdynamisch</t>
  </si>
  <si>
    <t>Razend</t>
  </si>
  <si>
    <t>D-dubbel D</t>
  </si>
  <si>
    <t>WRECKING PAAL</t>
  </si>
  <si>
    <t>Hosternokke</t>
  </si>
  <si>
    <t>De Blauwe Ballen</t>
  </si>
  <si>
    <t>Finnish Him</t>
  </si>
  <si>
    <t>The Last Sip</t>
  </si>
  <si>
    <t>Subtiel?</t>
  </si>
  <si>
    <t>Titønic</t>
  </si>
  <si>
    <t>Prinsesjes Pils</t>
  </si>
  <si>
    <t>De Geile Gorilla's</t>
  </si>
  <si>
    <t>Heroes</t>
  </si>
  <si>
    <t>Primavera</t>
  </si>
  <si>
    <t>Vlietfieuw</t>
  </si>
  <si>
    <t>TopC4 Asopos</t>
  </si>
  <si>
    <t>Magicarp</t>
  </si>
  <si>
    <t>Baksteen.</t>
  </si>
  <si>
    <t>Peddel Prutsers</t>
  </si>
  <si>
    <t>Corpi Deorum</t>
  </si>
  <si>
    <t>Mis(s) Leidend</t>
  </si>
  <si>
    <t>Rock &amp; Row</t>
  </si>
  <si>
    <t>The extraoardinaries</t>
  </si>
  <si>
    <t>RowWow</t>
  </si>
  <si>
    <t>Gold Riggers</t>
  </si>
  <si>
    <t>Halen Henk</t>
  </si>
  <si>
    <t>Rowpockxie</t>
  </si>
  <si>
    <t>Rowse</t>
  </si>
  <si>
    <t>Brakboord</t>
  </si>
  <si>
    <t>Melite</t>
  </si>
  <si>
    <t>Optima Forma 1</t>
  </si>
  <si>
    <t>Optima Forma 2</t>
  </si>
  <si>
    <t>Élata</t>
  </si>
  <si>
    <t>Andromeda</t>
  </si>
  <si>
    <t>Extase</t>
  </si>
  <si>
    <t>Delirium</t>
  </si>
  <si>
    <t>TOPCIEQUATROW 1</t>
  </si>
  <si>
    <t>Aude Audena</t>
  </si>
  <si>
    <t>Flosanta</t>
  </si>
  <si>
    <t>De Belastingdienst</t>
  </si>
  <si>
    <t>Feroz 1</t>
  </si>
  <si>
    <t>Feroz 2</t>
  </si>
  <si>
    <t>Feroz 3</t>
  </si>
  <si>
    <t>TOPCIEQUATROW 2</t>
  </si>
  <si>
    <t>Navitas</t>
  </si>
  <si>
    <t>Totaal</t>
  </si>
  <si>
    <t>Reserve</t>
  </si>
  <si>
    <t>Totaal + reserve</t>
  </si>
  <si>
    <t>Fireball</t>
  </si>
  <si>
    <t>PZN 12</t>
  </si>
  <si>
    <t>Rowing 747</t>
  </si>
  <si>
    <t>Klein '15</t>
  </si>
  <si>
    <t>Bintjesbrekers</t>
  </si>
  <si>
    <t>Rock 'n Row</t>
  </si>
  <si>
    <t>Row's before ho's</t>
  </si>
  <si>
    <t>Erowtisch</t>
  </si>
  <si>
    <t>Blok 1</t>
  </si>
  <si>
    <t>Heat</t>
  </si>
  <si>
    <t>Veld</t>
  </si>
  <si>
    <t>Baan 1</t>
  </si>
  <si>
    <t>Baan 2</t>
  </si>
  <si>
    <t>Vlottijd</t>
  </si>
  <si>
    <t>Starttijd</t>
  </si>
  <si>
    <t>Heren TopC4 Skoll 1</t>
  </si>
  <si>
    <t>Heren TopC4 Skoll 2</t>
  </si>
  <si>
    <t>Dames TopC4 Skoll 1</t>
  </si>
  <si>
    <t>Dames TopC4 Skoll 2</t>
  </si>
  <si>
    <t>Heren TopC4 Asopos</t>
  </si>
  <si>
    <t>HOnervC4+</t>
  </si>
  <si>
    <t>DOnervC4+</t>
  </si>
  <si>
    <t>Blok 2</t>
  </si>
  <si>
    <t>Finale</t>
  </si>
  <si>
    <t>Boot Baan 1</t>
  </si>
  <si>
    <t>Boot Baan 2</t>
  </si>
  <si>
    <t>Loting SGOEPPA, 7 december 2014</t>
  </si>
  <si>
    <t>Super Day</t>
  </si>
  <si>
    <t>Blaffende Big</t>
  </si>
  <si>
    <t>Triton 1</t>
  </si>
  <si>
    <t>Triton 2</t>
  </si>
  <si>
    <t>Ietsie Matcho</t>
  </si>
  <si>
    <t>Mannusgeintje</t>
  </si>
  <si>
    <t>Enterprise</t>
  </si>
  <si>
    <t>Orca et Laborca</t>
  </si>
  <si>
    <t>Nog te bepalen</t>
  </si>
  <si>
    <t>(SK) Dames TopC4 Skoll 2</t>
  </si>
  <si>
    <t>(SK) Dames TopC4 Skoll 1</t>
  </si>
  <si>
    <t>(SK) Titønic</t>
  </si>
  <si>
    <t>(SK) Prinsesjes Pils</t>
  </si>
  <si>
    <t>(SK) De Geile Gorilla's</t>
  </si>
  <si>
    <t>(SK) Heroes</t>
  </si>
  <si>
    <t>(GY) Optima Forma 1</t>
  </si>
  <si>
    <t>(GY) Optima Forma 2</t>
  </si>
  <si>
    <t>(GY) Delirium</t>
  </si>
  <si>
    <t>(GY) TOPCIEQUATROW 1</t>
  </si>
  <si>
    <t>(GY) TOPCIEQUATROW 2</t>
  </si>
  <si>
    <t>(GY) De Belastingdienst</t>
  </si>
  <si>
    <t>(GY) Élata</t>
  </si>
  <si>
    <t>(GY) Andromeda</t>
  </si>
  <si>
    <t>(GY) Extase</t>
  </si>
  <si>
    <t>(GY) Aude Audena</t>
  </si>
  <si>
    <t>(GY) Flosanta</t>
  </si>
  <si>
    <t>(GY) Navitas</t>
  </si>
  <si>
    <t>(OR) Bintjesbrekers</t>
  </si>
  <si>
    <t>(OR) Rock 'n Row</t>
  </si>
  <si>
    <t>(OR) Row's before ho's</t>
  </si>
  <si>
    <t>(OR) Erowtisch</t>
  </si>
  <si>
    <t>(OR) Fireball</t>
  </si>
  <si>
    <t>(OR) PZN 12</t>
  </si>
  <si>
    <t>(OR) Rowing 747</t>
  </si>
  <si>
    <t>(OR) Klein '15</t>
  </si>
  <si>
    <t>(EU) Fortuna Tironibus</t>
  </si>
  <si>
    <t>(EU) Ijsbrekers</t>
  </si>
  <si>
    <t>(EU) Vis Unita Fortior</t>
  </si>
  <si>
    <t>(EU) Stomping Stags</t>
  </si>
  <si>
    <t>(EU) Aureum Draconum</t>
  </si>
  <si>
    <t>(EU) Bliksem McQueenzzz</t>
  </si>
  <si>
    <t>(PR) Aero-Spacen</t>
  </si>
  <si>
    <t>(PR) HydROWdynamisch</t>
  </si>
  <si>
    <t>(PR) (PR) D-dubbel D</t>
  </si>
  <si>
    <t>(PR) WRECKING PAAL</t>
  </si>
  <si>
    <t>(PR) Hosternokke</t>
  </si>
  <si>
    <t>(PR) De Blauwe Ballen</t>
  </si>
  <si>
    <t>(PR) Finnish Him</t>
  </si>
  <si>
    <t>(PR) The Last Sip</t>
  </si>
  <si>
    <t>(PR) Subtiel?</t>
  </si>
  <si>
    <t>(PE) Halen Henk</t>
  </si>
  <si>
    <t>(PE) Rowpockxie</t>
  </si>
  <si>
    <t>(PE) The extraoardinaries</t>
  </si>
  <si>
    <t>(PE) RowWow</t>
  </si>
  <si>
    <t>(PE) Gold Riggers</t>
  </si>
  <si>
    <t>(AS) Magicarp</t>
  </si>
  <si>
    <t>(AS) Baksteen.</t>
  </si>
  <si>
    <t>(AS) Peddel Prutsers</t>
  </si>
  <si>
    <t>(AS) Primavera</t>
  </si>
  <si>
    <t>(AS) Vlietfieuw</t>
  </si>
  <si>
    <t>(AS) Dames TopC4 Asopos</t>
  </si>
  <si>
    <t>(AS) Rock &amp; Row</t>
  </si>
  <si>
    <t>(AS) Mis(s) Leidend</t>
  </si>
  <si>
    <t>(AS) Brakboord</t>
  </si>
  <si>
    <t>(AS) Rowse</t>
  </si>
  <si>
    <t>(AS) Corpi Deorum</t>
  </si>
  <si>
    <t>(GY) Feroz 1000</t>
  </si>
  <si>
    <t>(GY) Feroz 21</t>
  </si>
  <si>
    <t>(GY) #Feroz</t>
  </si>
  <si>
    <t>(EU) Aqualilium</t>
  </si>
  <si>
    <t>-</t>
  </si>
  <si>
    <t>Aqualilium</t>
  </si>
  <si>
    <t>(AS) Heren TopC4 Asopos</t>
  </si>
  <si>
    <t>(OR) Boegbeukers</t>
  </si>
  <si>
    <t>Boegbeukers</t>
  </si>
  <si>
    <t>Blok 3</t>
  </si>
  <si>
    <t>Blok 4</t>
  </si>
  <si>
    <t>Feroz 1000</t>
  </si>
  <si>
    <t>Feroz 21</t>
  </si>
  <si>
    <t>#Feroz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</si>
</sst>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30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4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0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3" xfId="0" applyBorder="1"/>
    <xf numFmtId="0" fontId="1" fillId="0" borderId="2" xfId="0" applyFont="1" applyBorder="1"/>
    <xf numFmtId="0" fontId="0" fillId="0" borderId="2" xfId="0" applyBorder="1"/>
    <xf numFmtId="0" fontId="0" fillId="2" borderId="0" xfId="0" applyFill="1"/>
    <xf numFmtId="0" fontId="0" fillId="3" borderId="6" xfId="0" applyFill="1" applyBorder="1"/>
    <xf numFmtId="0" fontId="0" fillId="3" borderId="5" xfId="0" applyFill="1" applyBorder="1"/>
    <xf numFmtId="0" fontId="0" fillId="0" borderId="0" xfId="0" applyFill="1" applyBorder="1"/>
    <xf numFmtId="0" fontId="1" fillId="3" borderId="5" xfId="0" applyFont="1" applyFill="1" applyBorder="1"/>
    <xf numFmtId="0" fontId="1" fillId="0" borderId="3" xfId="0" applyFont="1" applyBorder="1"/>
    <xf numFmtId="0" fontId="1" fillId="3" borderId="6" xfId="0" applyFont="1" applyFill="1" applyBorder="1"/>
    <xf numFmtId="0" fontId="0" fillId="0" borderId="7" xfId="0" applyBorder="1"/>
    <xf numFmtId="0" fontId="0" fillId="0" borderId="0" xfId="0" applyBorder="1"/>
    <xf numFmtId="0" fontId="2" fillId="0" borderId="0" xfId="0" applyFont="1" applyBorder="1"/>
    <xf numFmtId="0" fontId="0" fillId="0" borderId="0" xfId="0" applyAlignment="1">
      <alignment horizontal="left"/>
    </xf>
    <xf numFmtId="0" fontId="0" fillId="3" borderId="5" xfId="0" applyFill="1" applyBorder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Border="1"/>
    <xf numFmtId="0" fontId="0" fillId="2" borderId="0" xfId="0" applyFill="1" applyAlignment="1">
      <alignment horizontal="left"/>
    </xf>
    <xf numFmtId="0" fontId="5" fillId="0" borderId="0" xfId="0" applyFont="1" applyFill="1" applyBorder="1"/>
    <xf numFmtId="0" fontId="1" fillId="0" borderId="8" xfId="0" applyFont="1" applyBorder="1"/>
    <xf numFmtId="0" fontId="5" fillId="0" borderId="7" xfId="0" applyFont="1" applyBorder="1"/>
    <xf numFmtId="0" fontId="0" fillId="0" borderId="9" xfId="0" applyBorder="1"/>
    <xf numFmtId="0" fontId="5" fillId="0" borderId="9" xfId="0" applyFont="1" applyBorder="1"/>
    <xf numFmtId="0" fontId="5" fillId="2" borderId="7" xfId="0" applyFont="1" applyFill="1" applyBorder="1"/>
    <xf numFmtId="0" fontId="5" fillId="2" borderId="0" xfId="0" applyFont="1" applyFill="1" applyBorder="1"/>
    <xf numFmtId="0" fontId="0" fillId="2" borderId="7" xfId="0" applyFill="1" applyBorder="1"/>
    <xf numFmtId="20" fontId="0" fillId="2" borderId="7" xfId="0" applyNumberFormat="1" applyFill="1" applyBorder="1"/>
    <xf numFmtId="20" fontId="0" fillId="0" borderId="7" xfId="0" applyNumberFormat="1" applyBorder="1"/>
    <xf numFmtId="20" fontId="0" fillId="0" borderId="9" xfId="0" applyNumberFormat="1" applyBorder="1"/>
    <xf numFmtId="20" fontId="0" fillId="2" borderId="2" xfId="0" applyNumberFormat="1" applyFill="1" applyBorder="1"/>
    <xf numFmtId="20" fontId="0" fillId="0" borderId="2" xfId="0" applyNumberFormat="1" applyBorder="1"/>
    <xf numFmtId="0" fontId="7" fillId="2" borderId="7" xfId="0" applyFont="1" applyFill="1" applyBorder="1"/>
    <xf numFmtId="0" fontId="7" fillId="0" borderId="9" xfId="0" applyFont="1" applyFill="1" applyBorder="1"/>
    <xf numFmtId="20" fontId="0" fillId="0" borderId="7" xfId="0" applyNumberFormat="1" applyFill="1" applyBorder="1"/>
    <xf numFmtId="0" fontId="0" fillId="0" borderId="7" xfId="0" applyFill="1" applyBorder="1"/>
    <xf numFmtId="0" fontId="0" fillId="0" borderId="0" xfId="0" applyFill="1"/>
    <xf numFmtId="0" fontId="5" fillId="0" borderId="7" xfId="0" applyFont="1" applyFill="1" applyBorder="1"/>
    <xf numFmtId="0" fontId="8" fillId="4" borderId="1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vertical="center" textRotation="90"/>
    </xf>
    <xf numFmtId="0" fontId="4" fillId="4" borderId="2" xfId="0" applyFont="1" applyFill="1" applyBorder="1" applyAlignment="1">
      <alignment horizontal="center" vertical="center" textRotation="90"/>
    </xf>
    <xf numFmtId="0" fontId="4" fillId="4" borderId="3" xfId="0" applyFont="1" applyFill="1" applyBorder="1" applyAlignment="1">
      <alignment horizontal="center" vertical="center" textRotation="90"/>
    </xf>
    <xf numFmtId="0" fontId="6" fillId="4" borderId="4" xfId="0" applyFont="1" applyFill="1" applyBorder="1" applyAlignment="1">
      <alignment horizontal="center" vertical="center" textRotation="90"/>
    </xf>
    <xf numFmtId="0" fontId="6" fillId="4" borderId="2" xfId="0" applyFont="1" applyFill="1" applyBorder="1" applyAlignment="1">
      <alignment horizontal="center" vertical="center" textRotation="90"/>
    </xf>
    <xf numFmtId="0" fontId="6" fillId="4" borderId="3" xfId="0" applyFont="1" applyFill="1" applyBorder="1" applyAlignment="1">
      <alignment horizontal="center" vertical="center" textRotation="90"/>
    </xf>
    <xf numFmtId="0" fontId="5" fillId="0" borderId="0" xfId="0" applyFont="1"/>
    <xf numFmtId="0" fontId="5" fillId="0" borderId="2" xfId="0" applyFont="1" applyBorder="1"/>
  </cellXfs>
  <cellStyles count="2">
    <cellStyle name="Normal 2" xfId="1"/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34"/>
  <sheetViews>
    <sheetView zoomScale="90" zoomScaleNormal="90" workbookViewId="0">
      <selection activeCell="C14" sqref="C14:C22"/>
    </sheetView>
  </sheetViews>
  <sheetFormatPr defaultColWidth="19.5703125" defaultRowHeight="15"/>
  <sheetData>
    <row r="1" spans="1:60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11" t="s">
        <v>6</v>
      </c>
    </row>
    <row r="2" spans="1:60">
      <c r="A2" s="7"/>
      <c r="B2" s="10"/>
      <c r="C2" s="10"/>
      <c r="D2" s="10"/>
      <c r="E2" s="10"/>
      <c r="F2" s="10"/>
      <c r="G2" s="10"/>
      <c r="H2" s="12"/>
    </row>
    <row r="3" spans="1:60">
      <c r="A3" s="4" t="s">
        <v>7</v>
      </c>
      <c r="C3" s="48" t="s">
        <v>46</v>
      </c>
      <c r="D3" t="s">
        <v>68</v>
      </c>
      <c r="E3" t="s">
        <v>9</v>
      </c>
      <c r="F3" t="s">
        <v>15</v>
      </c>
      <c r="G3" t="s">
        <v>41</v>
      </c>
      <c r="H3" s="5" t="s">
        <v>32</v>
      </c>
      <c r="K3" s="14"/>
      <c r="L3" s="9"/>
    </row>
    <row r="4" spans="1:60">
      <c r="A4" s="5"/>
      <c r="C4" s="48" t="s">
        <v>47</v>
      </c>
      <c r="D4" t="s">
        <v>69</v>
      </c>
      <c r="E4" t="s">
        <v>10</v>
      </c>
      <c r="F4" t="s">
        <v>16</v>
      </c>
      <c r="G4" t="s">
        <v>42</v>
      </c>
      <c r="H4" s="5" t="s">
        <v>83</v>
      </c>
      <c r="K4" s="14"/>
      <c r="L4" s="9"/>
    </row>
    <row r="5" spans="1:60">
      <c r="A5" s="5"/>
      <c r="C5" s="48" t="s">
        <v>51</v>
      </c>
      <c r="D5" t="s">
        <v>165</v>
      </c>
      <c r="E5" t="s">
        <v>11</v>
      </c>
      <c r="F5" t="s">
        <v>18</v>
      </c>
      <c r="H5" s="5" t="s">
        <v>35</v>
      </c>
      <c r="K5" s="14"/>
      <c r="L5" s="9"/>
    </row>
    <row r="6" spans="1:60">
      <c r="A6" s="5"/>
      <c r="C6" s="48" t="s">
        <v>52</v>
      </c>
      <c r="D6" t="s">
        <v>70</v>
      </c>
      <c r="E6" t="s">
        <v>12</v>
      </c>
      <c r="F6" t="s">
        <v>19</v>
      </c>
      <c r="H6" s="5"/>
      <c r="K6" s="15"/>
      <c r="L6" s="9"/>
    </row>
    <row r="7" spans="1:60">
      <c r="A7" s="5"/>
      <c r="C7" s="48" t="s">
        <v>55</v>
      </c>
      <c r="D7" t="s">
        <v>71</v>
      </c>
      <c r="E7" t="s">
        <v>13</v>
      </c>
      <c r="F7" t="s">
        <v>20</v>
      </c>
      <c r="H7" s="5"/>
      <c r="K7" s="14"/>
      <c r="L7" s="9"/>
    </row>
    <row r="8" spans="1:60">
      <c r="A8" s="5"/>
      <c r="C8" s="48" t="s">
        <v>59</v>
      </c>
      <c r="F8" t="s">
        <v>21</v>
      </c>
      <c r="H8" s="5"/>
      <c r="K8" s="14"/>
      <c r="L8" s="9"/>
    </row>
    <row r="9" spans="1:60">
      <c r="A9" s="5"/>
      <c r="F9" t="s">
        <v>22</v>
      </c>
      <c r="H9" s="5"/>
      <c r="J9" s="9"/>
      <c r="K9" s="14"/>
      <c r="L9" s="9"/>
    </row>
    <row r="10" spans="1:60">
      <c r="A10" s="5"/>
      <c r="F10" t="s">
        <v>23</v>
      </c>
      <c r="H10" s="5"/>
      <c r="J10" s="9"/>
      <c r="K10" s="15"/>
      <c r="L10" s="9"/>
    </row>
    <row r="11" spans="1:60">
      <c r="A11" s="5"/>
      <c r="H11" s="5"/>
      <c r="J11" s="9"/>
      <c r="K11" s="14"/>
      <c r="L11" s="9"/>
    </row>
    <row r="12" spans="1:60">
      <c r="A12" s="5"/>
      <c r="H12" s="5"/>
      <c r="J12" s="9"/>
      <c r="K12" s="14"/>
      <c r="L12" s="9"/>
    </row>
    <row r="13" spans="1:60" s="8" customFormat="1">
      <c r="A13" s="7"/>
      <c r="H13" s="7"/>
      <c r="I13" s="9"/>
      <c r="J13" s="9"/>
      <c r="K13" s="14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</row>
    <row r="14" spans="1:60">
      <c r="A14" s="4" t="s">
        <v>8</v>
      </c>
      <c r="B14" t="s">
        <v>81</v>
      </c>
      <c r="C14" t="s">
        <v>48</v>
      </c>
      <c r="D14" t="s">
        <v>64</v>
      </c>
      <c r="E14" t="s">
        <v>14</v>
      </c>
      <c r="F14" t="s">
        <v>24</v>
      </c>
      <c r="G14" t="s">
        <v>38</v>
      </c>
      <c r="H14" s="5" t="s">
        <v>33</v>
      </c>
      <c r="I14" s="9"/>
      <c r="J14" s="9"/>
      <c r="K14" s="14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</row>
    <row r="15" spans="1:60">
      <c r="A15" s="5"/>
      <c r="B15" t="s">
        <v>82</v>
      </c>
      <c r="C15" t="s">
        <v>49</v>
      </c>
      <c r="D15" t="s">
        <v>65</v>
      </c>
      <c r="E15" t="s">
        <v>162</v>
      </c>
      <c r="G15" t="s">
        <v>39</v>
      </c>
      <c r="H15" s="5" t="s">
        <v>34</v>
      </c>
      <c r="I15" s="9"/>
      <c r="J15" s="9"/>
      <c r="K15" s="14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</row>
    <row r="16" spans="1:60">
      <c r="A16" s="5"/>
      <c r="B16" t="s">
        <v>25</v>
      </c>
      <c r="C16" t="s">
        <v>50</v>
      </c>
      <c r="D16" t="s">
        <v>66</v>
      </c>
      <c r="G16" t="s">
        <v>40</v>
      </c>
      <c r="H16" s="5" t="s">
        <v>29</v>
      </c>
      <c r="I16" s="9"/>
      <c r="J16" s="9"/>
      <c r="K16" s="14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</row>
    <row r="17" spans="1:60">
      <c r="A17" s="5"/>
      <c r="B17" t="s">
        <v>26</v>
      </c>
      <c r="C17" t="s">
        <v>53</v>
      </c>
      <c r="D17" t="s">
        <v>67</v>
      </c>
      <c r="H17" s="5" t="s">
        <v>30</v>
      </c>
      <c r="I17" s="9"/>
      <c r="J17" s="9"/>
      <c r="K17" s="14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</row>
    <row r="18" spans="1:60">
      <c r="A18" s="5"/>
      <c r="B18" t="s">
        <v>27</v>
      </c>
      <c r="C18" t="s">
        <v>54</v>
      </c>
      <c r="H18" s="5" t="s">
        <v>31</v>
      </c>
      <c r="I18" s="9"/>
      <c r="K18" s="14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</row>
    <row r="19" spans="1:60">
      <c r="A19" s="5"/>
      <c r="B19" t="s">
        <v>28</v>
      </c>
      <c r="C19" s="48" t="s">
        <v>168</v>
      </c>
      <c r="H19" s="49" t="s">
        <v>37</v>
      </c>
      <c r="I19" s="9"/>
      <c r="K19" s="14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>
      <c r="A20" s="5"/>
      <c r="C20" s="48" t="s">
        <v>169</v>
      </c>
      <c r="H20" s="49" t="s">
        <v>36</v>
      </c>
      <c r="I20" s="9"/>
      <c r="K20" s="14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</row>
    <row r="21" spans="1:60">
      <c r="A21" s="5"/>
      <c r="C21" s="48" t="s">
        <v>170</v>
      </c>
      <c r="H21" s="49" t="s">
        <v>44</v>
      </c>
      <c r="K21" s="14"/>
      <c r="L21" s="9"/>
    </row>
    <row r="22" spans="1:60">
      <c r="A22" s="5"/>
      <c r="C22" s="48" t="s">
        <v>60</v>
      </c>
      <c r="H22" s="49" t="s">
        <v>43</v>
      </c>
      <c r="K22" s="14"/>
      <c r="L22" s="9"/>
    </row>
    <row r="23" spans="1:60">
      <c r="A23" s="5"/>
      <c r="K23" s="14"/>
      <c r="L23" s="9"/>
    </row>
    <row r="24" spans="1:60">
      <c r="B24" s="13"/>
      <c r="H24" s="5"/>
      <c r="K24" s="14"/>
      <c r="L24" s="9"/>
    </row>
    <row r="25" spans="1:60">
      <c r="A25" s="7"/>
      <c r="B25" s="8"/>
      <c r="C25" s="8"/>
      <c r="D25" s="8"/>
      <c r="E25" s="8"/>
      <c r="F25" s="8"/>
      <c r="G25" s="8"/>
      <c r="H25" s="7"/>
      <c r="K25" s="14"/>
      <c r="L25" s="9"/>
    </row>
    <row r="26" spans="1:60">
      <c r="A26" s="5" t="s">
        <v>61</v>
      </c>
      <c r="B26">
        <v>6</v>
      </c>
      <c r="C26">
        <v>10</v>
      </c>
      <c r="D26">
        <v>9</v>
      </c>
      <c r="E26">
        <v>7</v>
      </c>
      <c r="F26">
        <v>10</v>
      </c>
      <c r="G26">
        <v>5</v>
      </c>
      <c r="H26" s="5">
        <v>10</v>
      </c>
      <c r="I26">
        <f>SUM(B26:H26)</f>
        <v>57</v>
      </c>
      <c r="K26" s="14"/>
      <c r="L26" s="9"/>
    </row>
    <row r="27" spans="1:60">
      <c r="A27" s="5" t="s">
        <v>62</v>
      </c>
      <c r="B27">
        <v>0</v>
      </c>
      <c r="C27">
        <v>5</v>
      </c>
      <c r="D27">
        <v>0</v>
      </c>
      <c r="E27">
        <v>0</v>
      </c>
      <c r="F27">
        <v>0</v>
      </c>
      <c r="G27">
        <v>0</v>
      </c>
      <c r="H27" s="5">
        <v>3</v>
      </c>
      <c r="I27">
        <f>SUM(B27:H27)</f>
        <v>8</v>
      </c>
      <c r="K27" s="14"/>
      <c r="L27" s="9"/>
    </row>
    <row r="28" spans="1:60">
      <c r="A28" s="5" t="s">
        <v>63</v>
      </c>
      <c r="B28">
        <f t="shared" ref="B28:H28" si="0">SUM(B26:B27)</f>
        <v>6</v>
      </c>
      <c r="C28">
        <f t="shared" si="0"/>
        <v>15</v>
      </c>
      <c r="D28">
        <f t="shared" si="0"/>
        <v>9</v>
      </c>
      <c r="E28">
        <f t="shared" si="0"/>
        <v>7</v>
      </c>
      <c r="F28">
        <f t="shared" si="0"/>
        <v>10</v>
      </c>
      <c r="G28">
        <f t="shared" si="0"/>
        <v>5</v>
      </c>
      <c r="H28" s="5">
        <f t="shared" si="0"/>
        <v>13</v>
      </c>
      <c r="I28">
        <f>SUM(B28:H28)</f>
        <v>65</v>
      </c>
      <c r="K28" s="14"/>
      <c r="L28" s="9"/>
    </row>
    <row r="29" spans="1:60">
      <c r="A29" s="7"/>
      <c r="B29" s="8"/>
      <c r="C29" s="8"/>
      <c r="D29" s="8"/>
      <c r="E29" s="8"/>
      <c r="F29" s="8"/>
      <c r="G29" s="8"/>
      <c r="H29" s="7"/>
      <c r="K29" s="14"/>
      <c r="L29" s="9"/>
    </row>
    <row r="30" spans="1:60">
      <c r="K30" s="14"/>
      <c r="L30" s="9"/>
    </row>
    <row r="31" spans="1:60">
      <c r="K31" s="14"/>
      <c r="L31" s="9"/>
    </row>
    <row r="32" spans="1:60">
      <c r="K32" s="14"/>
      <c r="L32" s="9"/>
    </row>
    <row r="33" spans="11:12">
      <c r="K33" s="14"/>
      <c r="L33" s="9"/>
    </row>
    <row r="34" spans="11:12">
      <c r="K34" s="14"/>
      <c r="L34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80"/>
  <sheetViews>
    <sheetView tabSelected="1" topLeftCell="A52" zoomScale="80" zoomScaleNormal="80" workbookViewId="0">
      <selection activeCell="E70" sqref="E70"/>
    </sheetView>
  </sheetViews>
  <sheetFormatPr defaultColWidth="16.7109375" defaultRowHeight="15"/>
  <cols>
    <col min="1" max="1" width="7" style="5" customWidth="1"/>
    <col min="2" max="2" width="6.140625" style="16" customWidth="1"/>
    <col min="3" max="3" width="14.42578125" customWidth="1"/>
    <col min="4" max="4" width="27.85546875" customWidth="1"/>
    <col min="5" max="5" width="18.140625" customWidth="1"/>
    <col min="6" max="6" width="27.85546875" customWidth="1"/>
    <col min="7" max="7" width="18.140625" customWidth="1"/>
    <col min="8" max="9" width="9.85546875" customWidth="1"/>
  </cols>
  <sheetData>
    <row r="1" spans="1:27" ht="51">
      <c r="A1" s="40" t="s">
        <v>90</v>
      </c>
      <c r="B1" s="40"/>
      <c r="C1" s="40"/>
      <c r="D1" s="40"/>
      <c r="E1" s="40"/>
      <c r="F1" s="40"/>
      <c r="G1" s="40"/>
      <c r="H1" s="40"/>
      <c r="I1" s="41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s="8" customFormat="1">
      <c r="B2" s="17"/>
      <c r="I2" s="7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 spans="1:27" ht="15" customHeight="1">
      <c r="A3" s="45" t="s">
        <v>72</v>
      </c>
      <c r="B3" s="18" t="s">
        <v>73</v>
      </c>
      <c r="C3" s="1" t="s">
        <v>74</v>
      </c>
      <c r="D3" s="22" t="s">
        <v>75</v>
      </c>
      <c r="E3" s="1" t="s">
        <v>88</v>
      </c>
      <c r="F3" s="22" t="s">
        <v>76</v>
      </c>
      <c r="G3" s="1" t="s">
        <v>89</v>
      </c>
      <c r="H3" s="22" t="s">
        <v>77</v>
      </c>
      <c r="I3" s="4" t="s">
        <v>78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1:27" s="6" customFormat="1">
      <c r="A4" s="46"/>
      <c r="B4" s="20">
        <v>1</v>
      </c>
      <c r="C4" s="6" t="s">
        <v>84</v>
      </c>
      <c r="D4" s="26" t="s">
        <v>156</v>
      </c>
      <c r="E4" s="27" t="s">
        <v>91</v>
      </c>
      <c r="F4" s="28" t="s">
        <v>119</v>
      </c>
      <c r="G4" s="6" t="s">
        <v>92</v>
      </c>
      <c r="H4" s="29">
        <v>0.375</v>
      </c>
      <c r="I4" s="32">
        <v>0.38541666666666669</v>
      </c>
      <c r="J4" s="9"/>
      <c r="K4" s="38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27">
      <c r="A5" s="46"/>
      <c r="B5" s="16">
        <v>2</v>
      </c>
      <c r="C5" t="s">
        <v>84</v>
      </c>
      <c r="D5" s="23" t="s">
        <v>120</v>
      </c>
      <c r="E5" t="s">
        <v>93</v>
      </c>
      <c r="F5" s="23" t="s">
        <v>161</v>
      </c>
      <c r="G5" t="s">
        <v>94</v>
      </c>
      <c r="H5" s="30">
        <v>0.37847222222222227</v>
      </c>
      <c r="I5" s="33">
        <v>0.3888888888888889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 s="6" customFormat="1">
      <c r="A6" s="46"/>
      <c r="B6" s="20">
        <v>3</v>
      </c>
      <c r="C6" s="6" t="s">
        <v>84</v>
      </c>
      <c r="D6" s="26" t="s">
        <v>107</v>
      </c>
      <c r="E6" s="6" t="s">
        <v>95</v>
      </c>
      <c r="F6" s="26" t="s">
        <v>132</v>
      </c>
      <c r="G6" s="6" t="s">
        <v>96</v>
      </c>
      <c r="H6" s="29">
        <v>0.38194444444444497</v>
      </c>
      <c r="I6" s="32">
        <v>0.39236111111111099</v>
      </c>
      <c r="J6" s="9"/>
      <c r="K6" s="38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>
      <c r="A7" s="46"/>
      <c r="B7" s="16">
        <v>4</v>
      </c>
      <c r="C7" t="s">
        <v>84</v>
      </c>
      <c r="D7" s="23" t="s">
        <v>137</v>
      </c>
      <c r="E7" t="s">
        <v>97</v>
      </c>
      <c r="F7" s="23" t="s">
        <v>146</v>
      </c>
      <c r="G7" t="s">
        <v>98</v>
      </c>
      <c r="H7" s="30">
        <v>0.38541666666666702</v>
      </c>
      <c r="I7" s="33">
        <v>0.39583333333333298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s="6" customFormat="1">
      <c r="A8" s="46"/>
      <c r="B8" s="20">
        <v>5</v>
      </c>
      <c r="C8" s="6" t="s">
        <v>84</v>
      </c>
      <c r="D8" s="26" t="s">
        <v>163</v>
      </c>
      <c r="E8" s="27" t="s">
        <v>91</v>
      </c>
      <c r="F8" s="26" t="s">
        <v>110</v>
      </c>
      <c r="G8" s="6" t="s">
        <v>92</v>
      </c>
      <c r="H8" s="29">
        <v>0.38888888888888901</v>
      </c>
      <c r="I8" s="32">
        <v>0.39930555555555503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>
      <c r="A9" s="46"/>
      <c r="B9" s="16">
        <v>6</v>
      </c>
      <c r="C9" t="s">
        <v>84</v>
      </c>
      <c r="D9" s="23" t="s">
        <v>139</v>
      </c>
      <c r="E9" t="s">
        <v>93</v>
      </c>
      <c r="F9" s="23" t="s">
        <v>121</v>
      </c>
      <c r="G9" t="s">
        <v>94</v>
      </c>
      <c r="H9" s="30">
        <v>0.39236111111111099</v>
      </c>
      <c r="I9" s="33">
        <v>0.40277777777777801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 s="6" customFormat="1">
      <c r="A10" s="46"/>
      <c r="B10" s="20">
        <v>7</v>
      </c>
      <c r="C10" s="6" t="s">
        <v>84</v>
      </c>
      <c r="D10" s="26" t="s">
        <v>135</v>
      </c>
      <c r="E10" s="6" t="s">
        <v>95</v>
      </c>
      <c r="F10" s="26" t="s">
        <v>164</v>
      </c>
      <c r="G10" s="6" t="s">
        <v>96</v>
      </c>
      <c r="H10" s="29">
        <v>0.39583333333333398</v>
      </c>
      <c r="I10" s="32">
        <v>0.40625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A11" s="46"/>
      <c r="B11" s="16">
        <v>8</v>
      </c>
      <c r="C11" t="s">
        <v>84</v>
      </c>
      <c r="D11" s="39" t="s">
        <v>161</v>
      </c>
      <c r="E11" t="s">
        <v>97</v>
      </c>
      <c r="F11" s="23" t="s">
        <v>161</v>
      </c>
      <c r="G11" t="s">
        <v>98</v>
      </c>
      <c r="H11" s="30">
        <v>0.39930555555555602</v>
      </c>
      <c r="I11" s="33">
        <v>0.40972222222222199</v>
      </c>
      <c r="J11" s="9"/>
      <c r="K11" s="38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 s="6" customFormat="1">
      <c r="A12" s="46"/>
      <c r="B12" s="20">
        <v>9</v>
      </c>
      <c r="C12" s="6" t="s">
        <v>84</v>
      </c>
      <c r="D12" s="28" t="s">
        <v>133</v>
      </c>
      <c r="E12" s="27" t="s">
        <v>91</v>
      </c>
      <c r="F12" s="28" t="s">
        <v>141</v>
      </c>
      <c r="G12" s="6" t="s">
        <v>92</v>
      </c>
      <c r="H12" s="29">
        <v>0.40277777777777801</v>
      </c>
      <c r="I12" s="32">
        <v>0.41319444444444398</v>
      </c>
      <c r="J12" s="9"/>
      <c r="K12" s="38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>
      <c r="A13" s="46"/>
      <c r="B13" s="16">
        <v>10</v>
      </c>
      <c r="C13" t="s">
        <v>84</v>
      </c>
      <c r="D13" s="13" t="s">
        <v>118</v>
      </c>
      <c r="E13" t="s">
        <v>93</v>
      </c>
      <c r="F13" s="13" t="s">
        <v>134</v>
      </c>
      <c r="G13" t="s">
        <v>94</v>
      </c>
      <c r="H13" s="30">
        <v>0.40625</v>
      </c>
      <c r="I13" s="33">
        <v>0.41666666666666702</v>
      </c>
      <c r="J13" s="9"/>
      <c r="K13" s="38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 s="6" customFormat="1">
      <c r="A14" s="46"/>
      <c r="B14" s="20">
        <v>11</v>
      </c>
      <c r="C14" s="6" t="s">
        <v>84</v>
      </c>
      <c r="D14" s="28" t="s">
        <v>106</v>
      </c>
      <c r="E14" s="6" t="s">
        <v>95</v>
      </c>
      <c r="F14" s="28" t="s">
        <v>142</v>
      </c>
      <c r="G14" s="6" t="s">
        <v>96</v>
      </c>
      <c r="H14" s="29">
        <v>0.40972222222222299</v>
      </c>
      <c r="I14" s="32">
        <v>0.42013888888888901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>
      <c r="A15" s="46"/>
      <c r="B15" s="16">
        <v>12</v>
      </c>
      <c r="C15" t="s">
        <v>84</v>
      </c>
      <c r="D15" s="13" t="s">
        <v>109</v>
      </c>
      <c r="E15" t="s">
        <v>97</v>
      </c>
      <c r="F15" s="37" t="s">
        <v>127</v>
      </c>
      <c r="G15" t="s">
        <v>98</v>
      </c>
      <c r="H15" s="30">
        <v>0.41319444444444497</v>
      </c>
      <c r="I15" s="33">
        <v>0.42361111111111099</v>
      </c>
      <c r="J15" s="9"/>
      <c r="K15" s="38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 s="6" customFormat="1">
      <c r="A16" s="46"/>
      <c r="B16" s="20">
        <v>13</v>
      </c>
      <c r="C16" s="6" t="s">
        <v>84</v>
      </c>
      <c r="D16" s="28" t="s">
        <v>126</v>
      </c>
      <c r="E16" s="27" t="s">
        <v>91</v>
      </c>
      <c r="F16" s="28" t="s">
        <v>108</v>
      </c>
      <c r="G16" s="6" t="s">
        <v>92</v>
      </c>
      <c r="H16" s="29">
        <v>0.41666666666666702</v>
      </c>
      <c r="I16" s="32">
        <v>0.42708333333333298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>
      <c r="A17" s="46"/>
      <c r="B17" s="16">
        <v>14</v>
      </c>
      <c r="C17" t="s">
        <v>84</v>
      </c>
      <c r="D17" s="13" t="s">
        <v>111</v>
      </c>
      <c r="E17" t="s">
        <v>93</v>
      </c>
      <c r="F17" s="23" t="s">
        <v>130</v>
      </c>
      <c r="G17" t="s">
        <v>94</v>
      </c>
      <c r="H17" s="30">
        <v>0.42013888888889001</v>
      </c>
      <c r="I17" s="33">
        <v>0.43055555555555503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 s="6" customFormat="1">
      <c r="A18" s="46"/>
      <c r="B18" s="20">
        <v>15</v>
      </c>
      <c r="C18" s="6" t="s">
        <v>84</v>
      </c>
      <c r="D18" s="28" t="s">
        <v>138</v>
      </c>
      <c r="E18" s="6" t="s">
        <v>95</v>
      </c>
      <c r="F18" s="26" t="s">
        <v>128</v>
      </c>
      <c r="G18" s="6" t="s">
        <v>96</v>
      </c>
      <c r="H18" s="29">
        <v>0.42361111111111199</v>
      </c>
      <c r="I18" s="32">
        <v>0.43402777777777801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>
      <c r="A19" s="47"/>
      <c r="B19" s="16">
        <v>16</v>
      </c>
      <c r="C19" t="s">
        <v>84</v>
      </c>
      <c r="D19" s="24" t="s">
        <v>129</v>
      </c>
      <c r="E19" t="s">
        <v>97</v>
      </c>
      <c r="F19" s="37" t="s">
        <v>136</v>
      </c>
      <c r="G19" t="s">
        <v>98</v>
      </c>
      <c r="H19" s="30">
        <v>0.42708333333333398</v>
      </c>
      <c r="I19" s="33">
        <v>0.4375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 s="8" customFormat="1">
      <c r="B20" s="17"/>
      <c r="I20" s="7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 ht="15" customHeight="1">
      <c r="A21" s="45" t="s">
        <v>86</v>
      </c>
      <c r="B21" s="18" t="s">
        <v>73</v>
      </c>
      <c r="C21" s="1" t="s">
        <v>74</v>
      </c>
      <c r="D21" s="22" t="s">
        <v>75</v>
      </c>
      <c r="E21" s="1" t="s">
        <v>88</v>
      </c>
      <c r="F21" s="22" t="s">
        <v>76</v>
      </c>
      <c r="G21" s="1" t="s">
        <v>89</v>
      </c>
      <c r="H21" s="22" t="s">
        <v>77</v>
      </c>
      <c r="I21" s="4" t="s">
        <v>78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7" s="6" customFormat="1">
      <c r="A22" s="46"/>
      <c r="B22" s="20">
        <v>17</v>
      </c>
      <c r="C22" s="6" t="s">
        <v>85</v>
      </c>
      <c r="D22" s="26" t="s">
        <v>102</v>
      </c>
      <c r="E22" s="27" t="s">
        <v>91</v>
      </c>
      <c r="F22" s="26" t="s">
        <v>125</v>
      </c>
      <c r="G22" s="6" t="s">
        <v>92</v>
      </c>
      <c r="H22" s="29">
        <v>0.44444444444444442</v>
      </c>
      <c r="I22" s="32">
        <v>0.4548611111111111</v>
      </c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>
      <c r="A23" s="46"/>
      <c r="B23" s="16">
        <v>18</v>
      </c>
      <c r="C23" t="s">
        <v>85</v>
      </c>
      <c r="D23" s="23" t="s">
        <v>103</v>
      </c>
      <c r="E23" t="s">
        <v>93</v>
      </c>
      <c r="F23" s="23" t="s">
        <v>144</v>
      </c>
      <c r="G23" t="s">
        <v>94</v>
      </c>
      <c r="H23" s="30">
        <v>0.44791666666666669</v>
      </c>
      <c r="I23" s="33">
        <v>0.45833333333333331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 s="6" customFormat="1">
      <c r="A24" s="46"/>
      <c r="B24" s="20">
        <v>19</v>
      </c>
      <c r="C24" s="6" t="s">
        <v>85</v>
      </c>
      <c r="D24" s="26" t="s">
        <v>114</v>
      </c>
      <c r="E24" s="6" t="s">
        <v>95</v>
      </c>
      <c r="F24" s="26" t="s">
        <v>105</v>
      </c>
      <c r="G24" s="6" t="s">
        <v>96</v>
      </c>
      <c r="H24" s="29">
        <v>0.45138888888888901</v>
      </c>
      <c r="I24" s="32">
        <v>0.46180555555555602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>
      <c r="A25" s="46"/>
      <c r="B25" s="16">
        <v>20</v>
      </c>
      <c r="C25" t="s">
        <v>85</v>
      </c>
      <c r="D25" s="23" t="s">
        <v>150</v>
      </c>
      <c r="E25" t="s">
        <v>97</v>
      </c>
      <c r="F25" s="23" t="s">
        <v>124</v>
      </c>
      <c r="G25" t="s">
        <v>98</v>
      </c>
      <c r="H25" s="30">
        <v>0.45486111111111099</v>
      </c>
      <c r="I25" s="33">
        <v>0.46527777777777801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 s="6" customFormat="1">
      <c r="A26" s="46"/>
      <c r="B26" s="20">
        <v>21</v>
      </c>
      <c r="C26" s="6" t="s">
        <v>85</v>
      </c>
      <c r="D26" s="26" t="s">
        <v>148</v>
      </c>
      <c r="E26" s="27" t="s">
        <v>91</v>
      </c>
      <c r="F26" s="26" t="s">
        <v>157</v>
      </c>
      <c r="G26" s="6" t="s">
        <v>92</v>
      </c>
      <c r="H26" s="29">
        <v>0.45833333333333398</v>
      </c>
      <c r="I26" s="32">
        <v>0.46875</v>
      </c>
      <c r="J26" s="9"/>
      <c r="K26" s="21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>
      <c r="A27" s="46"/>
      <c r="B27" s="16">
        <v>22</v>
      </c>
      <c r="C27" t="s">
        <v>85</v>
      </c>
      <c r="D27" s="23" t="s">
        <v>154</v>
      </c>
      <c r="E27" t="s">
        <v>93</v>
      </c>
      <c r="F27" s="23" t="s">
        <v>123</v>
      </c>
      <c r="G27" t="s">
        <v>94</v>
      </c>
      <c r="H27" s="30">
        <v>0.46180555555555602</v>
      </c>
      <c r="I27" s="33">
        <v>0.47222222222222199</v>
      </c>
      <c r="J27" s="9"/>
      <c r="K27" s="21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 s="6" customFormat="1">
      <c r="A28" s="46"/>
      <c r="B28" s="20">
        <v>23</v>
      </c>
      <c r="C28" s="6" t="s">
        <v>85</v>
      </c>
      <c r="D28" s="26" t="s">
        <v>158</v>
      </c>
      <c r="E28" s="6" t="s">
        <v>95</v>
      </c>
      <c r="F28" s="26" t="s">
        <v>153</v>
      </c>
      <c r="G28" s="6" t="s">
        <v>96</v>
      </c>
      <c r="H28" s="29">
        <v>0.46527777777777801</v>
      </c>
      <c r="I28" s="32">
        <v>0.47569444444444398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>
      <c r="A29" s="46"/>
      <c r="B29" s="16">
        <v>24</v>
      </c>
      <c r="C29" t="s">
        <v>85</v>
      </c>
      <c r="D29" s="23" t="s">
        <v>101</v>
      </c>
      <c r="E29" t="s">
        <v>97</v>
      </c>
      <c r="F29" s="23" t="s">
        <v>143</v>
      </c>
      <c r="G29" t="s">
        <v>98</v>
      </c>
      <c r="H29" s="30">
        <v>0.46875</v>
      </c>
      <c r="I29" s="33">
        <v>0.47916666666666702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 s="6" customFormat="1">
      <c r="A30" s="46"/>
      <c r="B30" s="20">
        <v>25</v>
      </c>
      <c r="C30" s="6" t="s">
        <v>85</v>
      </c>
      <c r="D30" s="26" t="s">
        <v>122</v>
      </c>
      <c r="E30" s="27" t="s">
        <v>91</v>
      </c>
      <c r="F30" s="26" t="s">
        <v>100</v>
      </c>
      <c r="G30" s="6" t="s">
        <v>92</v>
      </c>
      <c r="H30" s="29">
        <v>0.47222222222222299</v>
      </c>
      <c r="I30" s="32">
        <v>0.48263888888888901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>
      <c r="A31" s="46"/>
      <c r="B31" s="16">
        <v>26</v>
      </c>
      <c r="C31" t="s">
        <v>85</v>
      </c>
      <c r="D31" s="39" t="s">
        <v>155</v>
      </c>
      <c r="E31" t="s">
        <v>93</v>
      </c>
      <c r="F31" s="23" t="s">
        <v>116</v>
      </c>
      <c r="G31" t="s">
        <v>94</v>
      </c>
      <c r="H31" s="30">
        <v>0.47569444444444497</v>
      </c>
      <c r="I31" s="33">
        <v>0.48611111111111099</v>
      </c>
      <c r="J31" s="9"/>
      <c r="K31" s="21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 s="6" customFormat="1">
      <c r="A32" s="46"/>
      <c r="B32" s="20">
        <v>27</v>
      </c>
      <c r="C32" s="6" t="s">
        <v>85</v>
      </c>
      <c r="D32" s="26" t="s">
        <v>113</v>
      </c>
      <c r="E32" s="6" t="s">
        <v>95</v>
      </c>
      <c r="F32" s="26" t="s">
        <v>149</v>
      </c>
      <c r="G32" s="6" t="s">
        <v>96</v>
      </c>
      <c r="H32" s="29">
        <v>0.47916666666666702</v>
      </c>
      <c r="I32" s="32">
        <v>0.48958333333333298</v>
      </c>
      <c r="J32" s="9"/>
      <c r="K32" s="21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1:27">
      <c r="A33" s="46"/>
      <c r="B33" s="16">
        <v>28</v>
      </c>
      <c r="C33" t="s">
        <v>85</v>
      </c>
      <c r="D33" s="23" t="s">
        <v>151</v>
      </c>
      <c r="E33" t="s">
        <v>97</v>
      </c>
      <c r="F33" s="23" t="s">
        <v>112</v>
      </c>
      <c r="G33" t="s">
        <v>98</v>
      </c>
      <c r="H33" s="30">
        <v>0.48263888888888901</v>
      </c>
      <c r="I33" s="33">
        <v>0.49305555555555503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1:27" s="6" customFormat="1" ht="14.25" customHeight="1">
      <c r="A34" s="46"/>
      <c r="B34" s="20">
        <v>29</v>
      </c>
      <c r="C34" s="6" t="s">
        <v>85</v>
      </c>
      <c r="D34" s="26" t="s">
        <v>147</v>
      </c>
      <c r="E34" s="27" t="s">
        <v>91</v>
      </c>
      <c r="F34" s="26" t="s">
        <v>140</v>
      </c>
      <c r="G34" s="6" t="s">
        <v>92</v>
      </c>
      <c r="H34" s="29">
        <v>0.48611111111111199</v>
      </c>
      <c r="I34" s="32">
        <v>0.49652777777777801</v>
      </c>
      <c r="J34" s="9"/>
      <c r="K34" s="21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1:27">
      <c r="A35" s="46"/>
      <c r="B35" s="16">
        <v>30</v>
      </c>
      <c r="C35" t="s">
        <v>85</v>
      </c>
      <c r="D35" s="39" t="s">
        <v>131</v>
      </c>
      <c r="E35" t="s">
        <v>93</v>
      </c>
      <c r="F35" s="39" t="s">
        <v>160</v>
      </c>
      <c r="G35" t="s">
        <v>94</v>
      </c>
      <c r="H35" s="30">
        <v>0.48958333333333398</v>
      </c>
      <c r="I35" s="33">
        <v>0.5</v>
      </c>
      <c r="J35" s="9"/>
      <c r="K35" s="21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1:27" s="6" customFormat="1">
      <c r="A36" s="46"/>
      <c r="B36" s="20">
        <v>31</v>
      </c>
      <c r="C36" s="6" t="s">
        <v>85</v>
      </c>
      <c r="D36" s="26" t="s">
        <v>152</v>
      </c>
      <c r="E36" s="6" t="s">
        <v>95</v>
      </c>
      <c r="F36" s="26" t="s">
        <v>159</v>
      </c>
      <c r="G36" s="6" t="s">
        <v>96</v>
      </c>
      <c r="H36" s="29">
        <v>0.49305555555555602</v>
      </c>
      <c r="I36" s="32">
        <v>0.50347222222222199</v>
      </c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1:27">
      <c r="A37" s="46"/>
      <c r="B37" s="16">
        <v>32</v>
      </c>
      <c r="C37" t="s">
        <v>85</v>
      </c>
      <c r="D37" s="23" t="s">
        <v>117</v>
      </c>
      <c r="E37" t="s">
        <v>97</v>
      </c>
      <c r="F37" s="23" t="s">
        <v>145</v>
      </c>
      <c r="G37" t="s">
        <v>98</v>
      </c>
      <c r="H37" s="30">
        <v>0.49652777777777801</v>
      </c>
      <c r="I37" s="33">
        <v>0.50694444444444398</v>
      </c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1:27">
      <c r="A38" s="46"/>
      <c r="B38" s="20">
        <v>33</v>
      </c>
      <c r="C38" s="6" t="s">
        <v>85</v>
      </c>
      <c r="D38" s="26" t="s">
        <v>115</v>
      </c>
      <c r="E38" s="6" t="s">
        <v>91</v>
      </c>
      <c r="F38" s="26" t="s">
        <v>104</v>
      </c>
      <c r="G38" s="6" t="s">
        <v>92</v>
      </c>
      <c r="H38" s="29">
        <v>0.500000000000001</v>
      </c>
      <c r="I38" s="32">
        <v>0.51041666666666696</v>
      </c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1:27" s="8" customFormat="1">
      <c r="B39" s="17"/>
      <c r="I39" s="7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1:27">
      <c r="A40" s="45" t="s">
        <v>166</v>
      </c>
      <c r="B40" s="18" t="s">
        <v>73</v>
      </c>
      <c r="C40" s="1" t="s">
        <v>74</v>
      </c>
      <c r="D40" s="22" t="s">
        <v>75</v>
      </c>
      <c r="E40" s="1" t="s">
        <v>88</v>
      </c>
      <c r="F40" s="22" t="s">
        <v>76</v>
      </c>
      <c r="G40" s="1" t="s">
        <v>89</v>
      </c>
      <c r="H40" s="22" t="s">
        <v>77</v>
      </c>
      <c r="I40" s="4" t="s">
        <v>78</v>
      </c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1:27" s="6" customFormat="1">
      <c r="A41" s="46"/>
      <c r="B41" s="20">
        <v>34</v>
      </c>
      <c r="C41" s="6" t="s">
        <v>84</v>
      </c>
      <c r="D41" s="28" t="s">
        <v>137</v>
      </c>
      <c r="E41" s="6" t="s">
        <v>93</v>
      </c>
      <c r="F41" s="28" t="s">
        <v>106</v>
      </c>
      <c r="G41" s="6" t="s">
        <v>94</v>
      </c>
      <c r="H41" s="29">
        <v>0.51736111111111105</v>
      </c>
      <c r="I41" s="32">
        <v>0.52777777777777779</v>
      </c>
      <c r="J41" s="9"/>
      <c r="K41" s="21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1:27">
      <c r="A42" s="46"/>
      <c r="B42" s="16">
        <v>35</v>
      </c>
      <c r="C42" t="s">
        <v>84</v>
      </c>
      <c r="D42" s="23" t="s">
        <v>138</v>
      </c>
      <c r="E42" t="s">
        <v>95</v>
      </c>
      <c r="F42" s="39" t="s">
        <v>141</v>
      </c>
      <c r="G42" t="s">
        <v>96</v>
      </c>
      <c r="H42" s="30">
        <v>0.52083333333333337</v>
      </c>
      <c r="I42" s="33">
        <v>0.53125</v>
      </c>
      <c r="J42" s="9"/>
      <c r="K42" s="21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1:27" s="6" customFormat="1">
      <c r="A43" s="46"/>
      <c r="B43" s="20">
        <v>36</v>
      </c>
      <c r="C43" s="6" t="s">
        <v>84</v>
      </c>
      <c r="D43" s="26" t="s">
        <v>127</v>
      </c>
      <c r="E43" s="6" t="s">
        <v>97</v>
      </c>
      <c r="F43" s="26" t="s">
        <v>110</v>
      </c>
      <c r="G43" s="6" t="s">
        <v>98</v>
      </c>
      <c r="H43" s="29">
        <v>0.52430555555555602</v>
      </c>
      <c r="I43" s="32">
        <v>0.53472222222222199</v>
      </c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1:27">
      <c r="A44" s="46"/>
      <c r="B44" s="16">
        <v>37</v>
      </c>
      <c r="C44" t="s">
        <v>84</v>
      </c>
      <c r="D44" s="23" t="s">
        <v>120</v>
      </c>
      <c r="E44" t="s">
        <v>91</v>
      </c>
      <c r="F44" s="13" t="s">
        <v>107</v>
      </c>
      <c r="G44" t="s">
        <v>92</v>
      </c>
      <c r="H44" s="30">
        <v>0.52777777777777801</v>
      </c>
      <c r="I44" s="33">
        <v>0.53819444444444398</v>
      </c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1:27" s="6" customFormat="1">
      <c r="A45" s="46"/>
      <c r="B45" s="20">
        <v>38</v>
      </c>
      <c r="C45" s="6" t="s">
        <v>84</v>
      </c>
      <c r="D45" s="26" t="s">
        <v>156</v>
      </c>
      <c r="E45" s="6" t="s">
        <v>93</v>
      </c>
      <c r="F45" s="26" t="s">
        <v>134</v>
      </c>
      <c r="G45" s="6" t="s">
        <v>94</v>
      </c>
      <c r="H45" s="29">
        <v>0.53125</v>
      </c>
      <c r="I45" s="32">
        <v>0.54166666666666696</v>
      </c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1:27">
      <c r="A46" s="46"/>
      <c r="B46" s="16">
        <v>39</v>
      </c>
      <c r="C46" t="s">
        <v>84</v>
      </c>
      <c r="D46" s="23" t="s">
        <v>129</v>
      </c>
      <c r="E46" t="s">
        <v>95</v>
      </c>
      <c r="F46" s="23" t="s">
        <v>111</v>
      </c>
      <c r="G46" t="s">
        <v>96</v>
      </c>
      <c r="H46" s="30">
        <v>0.53472222222222299</v>
      </c>
      <c r="I46" s="33">
        <v>0.54513888888888895</v>
      </c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1:27" s="6" customFormat="1">
      <c r="A47" s="46"/>
      <c r="B47" s="20">
        <v>40</v>
      </c>
      <c r="C47" s="6" t="s">
        <v>84</v>
      </c>
      <c r="D47" s="26" t="s">
        <v>161</v>
      </c>
      <c r="E47" s="6" t="s">
        <v>97</v>
      </c>
      <c r="F47" s="26" t="s">
        <v>146</v>
      </c>
      <c r="G47" s="6" t="s">
        <v>98</v>
      </c>
      <c r="H47" s="29">
        <v>0.53819444444444497</v>
      </c>
      <c r="I47" s="32">
        <v>0.54861111111111105</v>
      </c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1:27">
      <c r="A48" s="46"/>
      <c r="B48" s="16">
        <v>41</v>
      </c>
      <c r="C48" t="s">
        <v>84</v>
      </c>
      <c r="D48" s="23" t="s">
        <v>128</v>
      </c>
      <c r="E48" t="s">
        <v>91</v>
      </c>
      <c r="F48" s="23" t="s">
        <v>139</v>
      </c>
      <c r="G48" t="s">
        <v>92</v>
      </c>
      <c r="H48" s="30">
        <v>0.54166666666666696</v>
      </c>
      <c r="I48" s="33">
        <v>0.55208333333333304</v>
      </c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1:27" s="6" customFormat="1">
      <c r="A49" s="46"/>
      <c r="B49" s="20">
        <v>42</v>
      </c>
      <c r="C49" s="6" t="s">
        <v>84</v>
      </c>
      <c r="D49" s="26" t="s">
        <v>161</v>
      </c>
      <c r="E49" s="6" t="s">
        <v>93</v>
      </c>
      <c r="F49" s="28" t="s">
        <v>161</v>
      </c>
      <c r="G49" s="6" t="s">
        <v>94</v>
      </c>
      <c r="H49" s="29">
        <v>0.54513888888888995</v>
      </c>
      <c r="I49" s="32">
        <v>0.55555555555555503</v>
      </c>
      <c r="J49" s="9"/>
      <c r="K49" s="38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1:27">
      <c r="A50" s="46"/>
      <c r="B50" s="16">
        <v>43</v>
      </c>
      <c r="C50" t="s">
        <v>84</v>
      </c>
      <c r="D50" s="39" t="s">
        <v>119</v>
      </c>
      <c r="E50" t="s">
        <v>95</v>
      </c>
      <c r="F50" s="23" t="s">
        <v>133</v>
      </c>
      <c r="G50" t="s">
        <v>96</v>
      </c>
      <c r="H50" s="30">
        <v>0.54861111111111205</v>
      </c>
      <c r="I50" s="33">
        <v>0.55902777777777801</v>
      </c>
      <c r="J50" s="9"/>
      <c r="K50" s="21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1:27" s="6" customFormat="1">
      <c r="A51" s="46"/>
      <c r="B51" s="20">
        <v>44</v>
      </c>
      <c r="C51" s="6" t="s">
        <v>84</v>
      </c>
      <c r="D51" s="26" t="s">
        <v>130</v>
      </c>
      <c r="E51" s="6" t="s">
        <v>97</v>
      </c>
      <c r="F51" s="26" t="s">
        <v>142</v>
      </c>
      <c r="G51" s="6" t="s">
        <v>98</v>
      </c>
      <c r="H51" s="29">
        <v>0.55208333333333404</v>
      </c>
      <c r="I51" s="32">
        <v>0.5625</v>
      </c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1:27">
      <c r="A52" s="46"/>
      <c r="B52" s="16">
        <v>45</v>
      </c>
      <c r="C52" t="s">
        <v>84</v>
      </c>
      <c r="D52" s="23" t="s">
        <v>163</v>
      </c>
      <c r="E52" t="s">
        <v>91</v>
      </c>
      <c r="F52" s="23" t="s">
        <v>164</v>
      </c>
      <c r="G52" t="s">
        <v>92</v>
      </c>
      <c r="H52" s="30">
        <v>0.55555555555555702</v>
      </c>
      <c r="I52" s="33">
        <v>0.56597222222222199</v>
      </c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1:27" s="6" customFormat="1">
      <c r="A53" s="46"/>
      <c r="B53" s="20">
        <v>46</v>
      </c>
      <c r="C53" s="6" t="s">
        <v>84</v>
      </c>
      <c r="D53" s="26" t="s">
        <v>135</v>
      </c>
      <c r="E53" s="6" t="s">
        <v>93</v>
      </c>
      <c r="F53" s="26" t="s">
        <v>118</v>
      </c>
      <c r="G53" s="6" t="s">
        <v>94</v>
      </c>
      <c r="H53" s="29">
        <v>0.55902777777777901</v>
      </c>
      <c r="I53" s="32">
        <v>0.56944444444444398</v>
      </c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1:27">
      <c r="A54" s="46"/>
      <c r="B54" s="16">
        <v>47</v>
      </c>
      <c r="C54" t="s">
        <v>84</v>
      </c>
      <c r="D54" s="23" t="s">
        <v>109</v>
      </c>
      <c r="E54" t="s">
        <v>95</v>
      </c>
      <c r="F54" s="23" t="s">
        <v>136</v>
      </c>
      <c r="G54" t="s">
        <v>96</v>
      </c>
      <c r="H54" s="30">
        <v>0.562500000000001</v>
      </c>
      <c r="I54" s="33">
        <v>0.57291666666666696</v>
      </c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1:27" s="6" customFormat="1">
      <c r="A55" s="46"/>
      <c r="B55" s="20">
        <v>48</v>
      </c>
      <c r="C55" s="6" t="s">
        <v>84</v>
      </c>
      <c r="D55" s="26" t="s">
        <v>108</v>
      </c>
      <c r="E55" s="6" t="s">
        <v>97</v>
      </c>
      <c r="F55" s="26" t="s">
        <v>132</v>
      </c>
      <c r="G55" s="6" t="s">
        <v>98</v>
      </c>
      <c r="H55" s="29">
        <v>0.56597222222222399</v>
      </c>
      <c r="I55" s="32">
        <v>0.57638888888888895</v>
      </c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1:27">
      <c r="A56" s="47"/>
      <c r="B56" s="16">
        <v>49</v>
      </c>
      <c r="C56" t="s">
        <v>84</v>
      </c>
      <c r="D56" s="25" t="s">
        <v>126</v>
      </c>
      <c r="E56" t="s">
        <v>91</v>
      </c>
      <c r="F56" s="25" t="s">
        <v>121</v>
      </c>
      <c r="G56" t="s">
        <v>92</v>
      </c>
      <c r="H56" s="30">
        <v>0.56944444444444597</v>
      </c>
      <c r="I56" s="33">
        <v>0.57986111111111105</v>
      </c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1:27" s="8" customFormat="1">
      <c r="B57" s="17"/>
      <c r="I57" s="7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1:27">
      <c r="A58" s="45" t="s">
        <v>167</v>
      </c>
      <c r="B58" s="18" t="s">
        <v>73</v>
      </c>
      <c r="C58" s="1" t="s">
        <v>74</v>
      </c>
      <c r="D58" s="22" t="s">
        <v>75</v>
      </c>
      <c r="E58" s="1" t="s">
        <v>88</v>
      </c>
      <c r="F58" s="22" t="s">
        <v>76</v>
      </c>
      <c r="G58" s="1" t="s">
        <v>89</v>
      </c>
      <c r="H58" s="22" t="s">
        <v>77</v>
      </c>
      <c r="I58" s="4" t="s">
        <v>78</v>
      </c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1:27" s="6" customFormat="1">
      <c r="A59" s="46"/>
      <c r="B59" s="20">
        <v>50</v>
      </c>
      <c r="C59" s="6" t="s">
        <v>85</v>
      </c>
      <c r="D59" s="26" t="s">
        <v>104</v>
      </c>
      <c r="E59" s="6" t="s">
        <v>93</v>
      </c>
      <c r="F59" s="26" t="s">
        <v>131</v>
      </c>
      <c r="G59" s="6" t="s">
        <v>94</v>
      </c>
      <c r="H59" s="29">
        <v>0.58680555555555558</v>
      </c>
      <c r="I59" s="32">
        <v>0.59722222222222221</v>
      </c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1:27">
      <c r="A60" s="46"/>
      <c r="B60" s="16">
        <v>51</v>
      </c>
      <c r="C60" t="s">
        <v>85</v>
      </c>
      <c r="D60" s="23" t="s">
        <v>143</v>
      </c>
      <c r="E60" t="s">
        <v>95</v>
      </c>
      <c r="F60" s="23" t="s">
        <v>100</v>
      </c>
      <c r="G60" t="s">
        <v>96</v>
      </c>
      <c r="H60" s="36">
        <v>0.59027777777777779</v>
      </c>
      <c r="I60" s="33">
        <v>0.60069444444444442</v>
      </c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1:27" s="6" customFormat="1">
      <c r="A61" s="46"/>
      <c r="B61" s="20">
        <v>52</v>
      </c>
      <c r="C61" s="6" t="s">
        <v>85</v>
      </c>
      <c r="D61" s="26" t="s">
        <v>101</v>
      </c>
      <c r="E61" s="6" t="s">
        <v>97</v>
      </c>
      <c r="F61" s="26" t="s">
        <v>148</v>
      </c>
      <c r="G61" s="6" t="s">
        <v>98</v>
      </c>
      <c r="H61" s="29">
        <v>0.59375</v>
      </c>
      <c r="I61" s="32">
        <v>0.60416666666666696</v>
      </c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1:27">
      <c r="A62" s="46"/>
      <c r="B62" s="16">
        <v>53</v>
      </c>
      <c r="C62" t="s">
        <v>85</v>
      </c>
      <c r="D62" s="23" t="s">
        <v>155</v>
      </c>
      <c r="E62" t="s">
        <v>91</v>
      </c>
      <c r="F62" s="23" t="s">
        <v>114</v>
      </c>
      <c r="G62" t="s">
        <v>92</v>
      </c>
      <c r="H62" s="36">
        <v>0.59722222222222199</v>
      </c>
      <c r="I62" s="33">
        <v>0.60763888888888895</v>
      </c>
      <c r="J62" s="9"/>
      <c r="K62" s="21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1:27" s="6" customFormat="1">
      <c r="A63" s="46"/>
      <c r="B63" s="20">
        <v>54</v>
      </c>
      <c r="C63" s="6" t="s">
        <v>85</v>
      </c>
      <c r="D63" s="26" t="s">
        <v>116</v>
      </c>
      <c r="E63" s="6" t="s">
        <v>93</v>
      </c>
      <c r="F63" s="26" t="s">
        <v>151</v>
      </c>
      <c r="G63" s="6" t="s">
        <v>94</v>
      </c>
      <c r="H63" s="29">
        <v>0.60069444444444398</v>
      </c>
      <c r="I63" s="32">
        <v>0.61111111111111105</v>
      </c>
      <c r="J63" s="9"/>
      <c r="K63" s="21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1:27">
      <c r="A64" s="46"/>
      <c r="B64" s="16">
        <v>55</v>
      </c>
      <c r="C64" t="s">
        <v>85</v>
      </c>
      <c r="D64" s="39" t="s">
        <v>149</v>
      </c>
      <c r="E64" t="s">
        <v>95</v>
      </c>
      <c r="F64" s="23" t="s">
        <v>157</v>
      </c>
      <c r="G64" t="s">
        <v>96</v>
      </c>
      <c r="H64" s="36">
        <v>0.60416666666666696</v>
      </c>
      <c r="I64" s="33">
        <v>0.61458333333333304</v>
      </c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1:27" s="6" customFormat="1">
      <c r="A65" s="46"/>
      <c r="B65" s="20">
        <v>56</v>
      </c>
      <c r="C65" s="6" t="s">
        <v>85</v>
      </c>
      <c r="D65" s="26" t="s">
        <v>105</v>
      </c>
      <c r="E65" s="6" t="s">
        <v>97</v>
      </c>
      <c r="F65" s="26" t="s">
        <v>124</v>
      </c>
      <c r="G65" s="6" t="s">
        <v>98</v>
      </c>
      <c r="H65" s="29">
        <v>0.60763888888888895</v>
      </c>
      <c r="I65" s="32">
        <v>0.61805555555555503</v>
      </c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1:27">
      <c r="A66" s="46"/>
      <c r="B66" s="16">
        <v>57</v>
      </c>
      <c r="C66" t="s">
        <v>85</v>
      </c>
      <c r="D66" s="23" t="s">
        <v>145</v>
      </c>
      <c r="E66" t="s">
        <v>91</v>
      </c>
      <c r="F66" s="23" t="s">
        <v>150</v>
      </c>
      <c r="G66" t="s">
        <v>92</v>
      </c>
      <c r="H66" s="36">
        <v>0.61111111111111105</v>
      </c>
      <c r="I66" s="33">
        <v>0.62152777777777801</v>
      </c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1:27" s="6" customFormat="1">
      <c r="A67" s="46"/>
      <c r="B67" s="20">
        <v>58</v>
      </c>
      <c r="C67" s="6" t="s">
        <v>85</v>
      </c>
      <c r="D67" s="26" t="s">
        <v>112</v>
      </c>
      <c r="E67" s="6" t="s">
        <v>93</v>
      </c>
      <c r="F67" s="26" t="s">
        <v>152</v>
      </c>
      <c r="G67" s="6" t="s">
        <v>94</v>
      </c>
      <c r="H67" s="29">
        <v>0.61458333333333304</v>
      </c>
      <c r="I67" s="32">
        <v>0.625</v>
      </c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1:27">
      <c r="A68" s="46"/>
      <c r="B68" s="16">
        <v>59</v>
      </c>
      <c r="C68" t="s">
        <v>85</v>
      </c>
      <c r="D68" s="23" t="s">
        <v>115</v>
      </c>
      <c r="E68" t="s">
        <v>95</v>
      </c>
      <c r="F68" s="23" t="s">
        <v>122</v>
      </c>
      <c r="G68" t="s">
        <v>96</v>
      </c>
      <c r="H68" s="36">
        <v>0.61805555555555503</v>
      </c>
      <c r="I68" s="33">
        <v>0.62847222222222199</v>
      </c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1:27" s="6" customFormat="1">
      <c r="A69" s="46"/>
      <c r="B69" s="20">
        <v>60</v>
      </c>
      <c r="C69" s="6" t="s">
        <v>85</v>
      </c>
      <c r="D69" s="26" t="s">
        <v>158</v>
      </c>
      <c r="E69" s="6" t="s">
        <v>97</v>
      </c>
      <c r="F69" s="26" t="s">
        <v>147</v>
      </c>
      <c r="G69" s="6" t="s">
        <v>98</v>
      </c>
      <c r="H69" s="29">
        <v>0.62152777777777801</v>
      </c>
      <c r="I69" s="32">
        <v>0.63194444444444398</v>
      </c>
      <c r="J69" s="9"/>
      <c r="K69" s="21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1:27">
      <c r="A70" s="46"/>
      <c r="B70" s="16">
        <v>61</v>
      </c>
      <c r="C70" t="s">
        <v>85</v>
      </c>
      <c r="D70" s="23" t="s">
        <v>113</v>
      </c>
      <c r="E70" t="s">
        <v>91</v>
      </c>
      <c r="F70" s="13" t="s">
        <v>160</v>
      </c>
      <c r="G70" t="s">
        <v>92</v>
      </c>
      <c r="H70" s="36">
        <v>0.625</v>
      </c>
      <c r="I70" s="33">
        <v>0.63541666666666696</v>
      </c>
      <c r="J70" s="9"/>
      <c r="K70" s="21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1:27" s="6" customFormat="1">
      <c r="A71" s="46"/>
      <c r="B71" s="20">
        <v>62</v>
      </c>
      <c r="C71" s="6" t="s">
        <v>85</v>
      </c>
      <c r="D71" s="26" t="s">
        <v>154</v>
      </c>
      <c r="E71" s="6" t="s">
        <v>93</v>
      </c>
      <c r="F71" s="26" t="s">
        <v>159</v>
      </c>
      <c r="G71" s="6" t="s">
        <v>94</v>
      </c>
      <c r="H71" s="29">
        <v>0.62847222222222199</v>
      </c>
      <c r="I71" s="32">
        <v>0.63888888888888895</v>
      </c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1:27">
      <c r="A72" s="46"/>
      <c r="B72" s="16">
        <v>63</v>
      </c>
      <c r="C72" t="s">
        <v>85</v>
      </c>
      <c r="D72" s="23" t="s">
        <v>140</v>
      </c>
      <c r="E72" t="s">
        <v>95</v>
      </c>
      <c r="F72" s="23" t="s">
        <v>123</v>
      </c>
      <c r="G72" t="s">
        <v>96</v>
      </c>
      <c r="H72" s="36">
        <v>0.63194444444444398</v>
      </c>
      <c r="I72" s="33">
        <v>0.64236111111111105</v>
      </c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1:27" s="6" customFormat="1">
      <c r="A73" s="46"/>
      <c r="B73" s="20">
        <v>64</v>
      </c>
      <c r="C73" s="6" t="s">
        <v>85</v>
      </c>
      <c r="D73" s="26" t="s">
        <v>153</v>
      </c>
      <c r="E73" s="6" t="s">
        <v>97</v>
      </c>
      <c r="F73" s="26" t="s">
        <v>103</v>
      </c>
      <c r="G73" s="6" t="s">
        <v>98</v>
      </c>
      <c r="H73" s="29">
        <v>0.63541666666666696</v>
      </c>
      <c r="I73" s="32">
        <v>0.64583333333333304</v>
      </c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1:27">
      <c r="A74" s="46"/>
      <c r="B74" s="16">
        <v>65</v>
      </c>
      <c r="C74" t="s">
        <v>85</v>
      </c>
      <c r="D74" s="23" t="s">
        <v>144</v>
      </c>
      <c r="E74" t="s">
        <v>91</v>
      </c>
      <c r="F74" s="23" t="s">
        <v>102</v>
      </c>
      <c r="G74" t="s">
        <v>92</v>
      </c>
      <c r="H74" s="36">
        <v>0.63888888888888895</v>
      </c>
      <c r="I74" s="33">
        <v>0.64930555555555503</v>
      </c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1:27">
      <c r="A75" s="46"/>
      <c r="B75" s="20">
        <v>66</v>
      </c>
      <c r="C75" s="6" t="s">
        <v>85</v>
      </c>
      <c r="D75" s="26" t="s">
        <v>125</v>
      </c>
      <c r="E75" s="6" t="s">
        <v>93</v>
      </c>
      <c r="F75" s="26" t="s">
        <v>117</v>
      </c>
      <c r="G75" s="6" t="s">
        <v>94</v>
      </c>
      <c r="H75" s="29">
        <v>0.64236111111111105</v>
      </c>
      <c r="I75" s="32">
        <v>0.65277777777777801</v>
      </c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1:27" s="8" customFormat="1">
      <c r="B76" s="17"/>
      <c r="I76" s="7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1:27">
      <c r="A77" s="42" t="s">
        <v>87</v>
      </c>
      <c r="B77" s="18" t="s">
        <v>73</v>
      </c>
      <c r="C77" s="1" t="s">
        <v>74</v>
      </c>
      <c r="D77" s="22" t="s">
        <v>75</v>
      </c>
      <c r="E77" s="1" t="s">
        <v>88</v>
      </c>
      <c r="F77" s="22" t="s">
        <v>76</v>
      </c>
      <c r="G77" s="1" t="s">
        <v>89</v>
      </c>
      <c r="H77" s="22" t="s">
        <v>77</v>
      </c>
      <c r="I77" s="4" t="s">
        <v>78</v>
      </c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1:27" s="6" customFormat="1">
      <c r="A78" s="43"/>
      <c r="B78" s="20">
        <v>71</v>
      </c>
      <c r="C78" s="6" t="s">
        <v>84</v>
      </c>
      <c r="D78" s="34" t="s">
        <v>99</v>
      </c>
      <c r="E78" s="27" t="s">
        <v>91</v>
      </c>
      <c r="F78" s="34" t="s">
        <v>99</v>
      </c>
      <c r="G78" s="27" t="s">
        <v>92</v>
      </c>
      <c r="H78" s="29">
        <v>0.65972222222222221</v>
      </c>
      <c r="I78" s="32">
        <v>0.67013888888888884</v>
      </c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1:27">
      <c r="A79" s="44"/>
      <c r="B79" s="16">
        <v>72</v>
      </c>
      <c r="C79" t="s">
        <v>85</v>
      </c>
      <c r="D79" s="35" t="s">
        <v>99</v>
      </c>
      <c r="E79" s="21" t="s">
        <v>95</v>
      </c>
      <c r="F79" s="35" t="s">
        <v>99</v>
      </c>
      <c r="G79" s="21" t="s">
        <v>96</v>
      </c>
      <c r="H79" s="31">
        <v>0.66319444444444442</v>
      </c>
      <c r="I79" s="33">
        <v>0.67361111111111116</v>
      </c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1:27" s="8" customFormat="1">
      <c r="B80" s="17"/>
      <c r="I80" s="7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</sheetData>
  <mergeCells count="6">
    <mergeCell ref="A1:I1"/>
    <mergeCell ref="A77:A79"/>
    <mergeCell ref="A3:A19"/>
    <mergeCell ref="A21:A38"/>
    <mergeCell ref="A40:A56"/>
    <mergeCell ref="A58:A7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A36" sqref="A36"/>
    </sheetView>
  </sheetViews>
  <sheetFormatPr defaultColWidth="20.85546875" defaultRowHeight="15"/>
  <sheetData>
    <row r="1" spans="1:7">
      <c r="A1" s="14" t="s">
        <v>21</v>
      </c>
      <c r="B1">
        <v>4</v>
      </c>
      <c r="C1" s="9">
        <f t="shared" ref="C1:C32" ca="1" si="0">RANDBETWEEN(1,100)</f>
        <v>14</v>
      </c>
      <c r="E1" s="19" t="s">
        <v>27</v>
      </c>
      <c r="F1">
        <v>1</v>
      </c>
      <c r="G1" s="9">
        <f t="shared" ref="G1:G34" ca="1" si="1">RANDBETWEEN(1,100)</f>
        <v>62</v>
      </c>
    </row>
    <row r="2" spans="1:7">
      <c r="A2" s="14" t="s">
        <v>22</v>
      </c>
      <c r="B2">
        <v>6</v>
      </c>
      <c r="C2" s="9">
        <f t="shared" ca="1" si="0"/>
        <v>17</v>
      </c>
      <c r="E2" s="19" t="s">
        <v>38</v>
      </c>
      <c r="F2">
        <v>2</v>
      </c>
      <c r="G2" s="9">
        <f t="shared" ca="1" si="1"/>
        <v>3</v>
      </c>
    </row>
    <row r="3" spans="1:7">
      <c r="A3" s="14" t="s">
        <v>10</v>
      </c>
      <c r="B3">
        <v>15</v>
      </c>
      <c r="C3" s="9">
        <f t="shared" ca="1" si="0"/>
        <v>57</v>
      </c>
      <c r="E3" s="14" t="s">
        <v>81</v>
      </c>
      <c r="F3">
        <v>4</v>
      </c>
      <c r="G3" s="9">
        <f t="shared" ca="1" si="1"/>
        <v>15</v>
      </c>
    </row>
    <row r="4" spans="1:7">
      <c r="A4" s="14" t="s">
        <v>70</v>
      </c>
      <c r="B4">
        <v>17</v>
      </c>
      <c r="C4" s="9">
        <f t="shared" ca="1" si="0"/>
        <v>32</v>
      </c>
      <c r="E4" s="15" t="s">
        <v>43</v>
      </c>
      <c r="F4">
        <v>4</v>
      </c>
      <c r="G4" s="9">
        <f t="shared" ca="1" si="1"/>
        <v>18</v>
      </c>
    </row>
    <row r="5" spans="1:7">
      <c r="A5" s="14" t="s">
        <v>17</v>
      </c>
      <c r="B5">
        <v>27</v>
      </c>
      <c r="C5" s="9">
        <f t="shared" ca="1" si="0"/>
        <v>17</v>
      </c>
      <c r="E5" s="19" t="s">
        <v>54</v>
      </c>
      <c r="F5">
        <v>5</v>
      </c>
      <c r="G5" s="9">
        <f t="shared" ca="1" si="1"/>
        <v>76</v>
      </c>
    </row>
    <row r="6" spans="1:7">
      <c r="A6" s="14" t="s">
        <v>12</v>
      </c>
      <c r="B6">
        <v>28</v>
      </c>
      <c r="C6" s="9">
        <f t="shared" ca="1" si="0"/>
        <v>93</v>
      </c>
      <c r="E6" s="19" t="s">
        <v>48</v>
      </c>
      <c r="F6">
        <v>6</v>
      </c>
      <c r="G6" s="9">
        <f t="shared" ca="1" si="1"/>
        <v>30</v>
      </c>
    </row>
    <row r="7" spans="1:7">
      <c r="A7" s="14" t="s">
        <v>35</v>
      </c>
      <c r="B7">
        <v>30</v>
      </c>
      <c r="C7" s="9">
        <f t="shared" ca="1" si="0"/>
        <v>38</v>
      </c>
      <c r="E7" s="19" t="s">
        <v>28</v>
      </c>
      <c r="F7">
        <v>6</v>
      </c>
      <c r="G7" s="9">
        <f t="shared" ca="1" si="1"/>
        <v>12</v>
      </c>
    </row>
    <row r="8" spans="1:7">
      <c r="A8" s="14" t="s">
        <v>11</v>
      </c>
      <c r="B8">
        <v>32</v>
      </c>
      <c r="C8" s="9">
        <f t="shared" ca="1" si="0"/>
        <v>51</v>
      </c>
      <c r="E8" s="19" t="s">
        <v>40</v>
      </c>
      <c r="F8">
        <v>7</v>
      </c>
      <c r="G8" s="9">
        <f t="shared" ca="1" si="1"/>
        <v>57</v>
      </c>
    </row>
    <row r="9" spans="1:7">
      <c r="A9" s="14" t="s">
        <v>79</v>
      </c>
      <c r="B9">
        <v>32</v>
      </c>
      <c r="C9" s="9">
        <f t="shared" ca="1" si="0"/>
        <v>51</v>
      </c>
      <c r="E9" s="19" t="s">
        <v>29</v>
      </c>
      <c r="F9">
        <v>7</v>
      </c>
      <c r="G9" s="9">
        <f t="shared" ca="1" si="1"/>
        <v>85</v>
      </c>
    </row>
    <row r="10" spans="1:7">
      <c r="A10" s="14" t="s">
        <v>19</v>
      </c>
      <c r="B10">
        <v>34</v>
      </c>
      <c r="C10" s="9">
        <f t="shared" ca="1" si="0"/>
        <v>92</v>
      </c>
      <c r="E10" s="14" t="s">
        <v>53</v>
      </c>
      <c r="F10">
        <v>16</v>
      </c>
      <c r="G10" s="9">
        <f t="shared" ca="1" si="1"/>
        <v>57</v>
      </c>
    </row>
    <row r="11" spans="1:7">
      <c r="A11" s="14" t="s">
        <v>13</v>
      </c>
      <c r="B11">
        <v>35</v>
      </c>
      <c r="C11" s="9">
        <f t="shared" ca="1" si="0"/>
        <v>36</v>
      </c>
      <c r="E11" s="15" t="s">
        <v>44</v>
      </c>
      <c r="F11">
        <v>23</v>
      </c>
      <c r="G11" s="9">
        <f t="shared" ca="1" si="1"/>
        <v>54</v>
      </c>
    </row>
    <row r="12" spans="1:7">
      <c r="A12" s="14" t="s">
        <v>83</v>
      </c>
      <c r="B12">
        <v>43</v>
      </c>
      <c r="C12" s="9">
        <f t="shared" ca="1" si="0"/>
        <v>20</v>
      </c>
      <c r="E12" s="14" t="s">
        <v>49</v>
      </c>
      <c r="F12">
        <v>24</v>
      </c>
      <c r="G12" s="9">
        <f t="shared" ca="1" si="1"/>
        <v>74</v>
      </c>
    </row>
    <row r="13" spans="1:7">
      <c r="A13" s="14" t="s">
        <v>69</v>
      </c>
      <c r="B13">
        <v>43</v>
      </c>
      <c r="C13" s="9">
        <f t="shared" ca="1" si="0"/>
        <v>59</v>
      </c>
      <c r="E13" s="15" t="s">
        <v>58</v>
      </c>
      <c r="F13">
        <v>24</v>
      </c>
      <c r="G13" s="9">
        <f t="shared" ca="1" si="1"/>
        <v>41</v>
      </c>
    </row>
    <row r="14" spans="1:7">
      <c r="A14" s="15" t="s">
        <v>47</v>
      </c>
      <c r="B14">
        <v>49</v>
      </c>
      <c r="C14" s="9">
        <f t="shared" ca="1" si="0"/>
        <v>80</v>
      </c>
      <c r="E14" s="19" t="s">
        <v>24</v>
      </c>
      <c r="F14">
        <v>26</v>
      </c>
      <c r="G14" s="9">
        <f t="shared" ca="1" si="1"/>
        <v>78</v>
      </c>
    </row>
    <row r="15" spans="1:7">
      <c r="A15" s="14" t="s">
        <v>51</v>
      </c>
      <c r="B15">
        <v>54</v>
      </c>
      <c r="C15" s="9">
        <f t="shared" ca="1" si="0"/>
        <v>80</v>
      </c>
      <c r="E15" s="19" t="s">
        <v>36</v>
      </c>
      <c r="F15">
        <v>27</v>
      </c>
      <c r="G15" s="9">
        <f t="shared" ca="1" si="1"/>
        <v>83</v>
      </c>
    </row>
    <row r="16" spans="1:7">
      <c r="A16" s="14" t="s">
        <v>9</v>
      </c>
      <c r="B16">
        <v>55</v>
      </c>
      <c r="C16" s="9">
        <f t="shared" ca="1" si="0"/>
        <v>41</v>
      </c>
      <c r="E16" s="19" t="s">
        <v>39</v>
      </c>
      <c r="F16">
        <v>32</v>
      </c>
      <c r="G16" s="9">
        <f t="shared" ca="1" si="1"/>
        <v>56</v>
      </c>
    </row>
    <row r="17" spans="1:7">
      <c r="A17" s="14" t="s">
        <v>46</v>
      </c>
      <c r="B17">
        <v>58</v>
      </c>
      <c r="C17" s="9">
        <f t="shared" ca="1" si="0"/>
        <v>73</v>
      </c>
      <c r="E17" s="19" t="s">
        <v>67</v>
      </c>
      <c r="F17">
        <v>34</v>
      </c>
      <c r="G17" s="9">
        <f t="shared" ca="1" si="1"/>
        <v>21</v>
      </c>
    </row>
    <row r="18" spans="1:7">
      <c r="A18" s="14" t="s">
        <v>80</v>
      </c>
      <c r="B18">
        <v>63</v>
      </c>
      <c r="C18" s="9">
        <f t="shared" ca="1" si="0"/>
        <v>64</v>
      </c>
      <c r="E18" s="19" t="s">
        <v>45</v>
      </c>
      <c r="F18">
        <v>45</v>
      </c>
      <c r="G18" s="9">
        <f t="shared" ca="1" si="1"/>
        <v>70</v>
      </c>
    </row>
    <row r="19" spans="1:7">
      <c r="A19" s="15" t="s">
        <v>59</v>
      </c>
      <c r="B19">
        <v>63</v>
      </c>
      <c r="C19" s="9">
        <f t="shared" ca="1" si="0"/>
        <v>93</v>
      </c>
      <c r="E19" s="19" t="s">
        <v>82</v>
      </c>
      <c r="F19">
        <v>47</v>
      </c>
      <c r="G19" s="9">
        <f t="shared" ca="1" si="1"/>
        <v>80</v>
      </c>
    </row>
    <row r="20" spans="1:7">
      <c r="A20" s="14" t="s">
        <v>52</v>
      </c>
      <c r="B20">
        <v>64</v>
      </c>
      <c r="C20" s="9">
        <f t="shared" ca="1" si="0"/>
        <v>1</v>
      </c>
      <c r="E20" s="14" t="s">
        <v>34</v>
      </c>
      <c r="F20">
        <v>53</v>
      </c>
      <c r="G20" s="9">
        <f t="shared" ca="1" si="1"/>
        <v>71</v>
      </c>
    </row>
    <row r="21" spans="1:7">
      <c r="A21" s="14" t="s">
        <v>18</v>
      </c>
      <c r="B21">
        <v>64</v>
      </c>
      <c r="C21" s="9">
        <f t="shared" ca="1" si="0"/>
        <v>49</v>
      </c>
      <c r="E21" s="14" t="s">
        <v>14</v>
      </c>
      <c r="F21">
        <v>54</v>
      </c>
      <c r="G21" s="9">
        <f t="shared" ca="1" si="1"/>
        <v>22</v>
      </c>
    </row>
    <row r="22" spans="1:7">
      <c r="A22" s="14" t="s">
        <v>55</v>
      </c>
      <c r="B22">
        <v>66</v>
      </c>
      <c r="C22" s="9">
        <f t="shared" ca="1" si="0"/>
        <v>77</v>
      </c>
      <c r="E22" s="14" t="s">
        <v>31</v>
      </c>
      <c r="F22">
        <v>55</v>
      </c>
      <c r="G22" s="9">
        <f t="shared" ca="1" si="1"/>
        <v>32</v>
      </c>
    </row>
    <row r="23" spans="1:7">
      <c r="A23" s="14" t="s">
        <v>32</v>
      </c>
      <c r="B23">
        <v>69</v>
      </c>
      <c r="C23" s="9">
        <f t="shared" ca="1" si="0"/>
        <v>86</v>
      </c>
      <c r="E23" s="19" t="s">
        <v>57</v>
      </c>
      <c r="F23">
        <v>56</v>
      </c>
      <c r="G23" s="9">
        <f t="shared" ca="1" si="1"/>
        <v>30</v>
      </c>
    </row>
    <row r="24" spans="1:7">
      <c r="A24" s="14" t="s">
        <v>23</v>
      </c>
      <c r="B24">
        <v>81</v>
      </c>
      <c r="C24" s="9">
        <f t="shared" ca="1" si="0"/>
        <v>91</v>
      </c>
      <c r="E24" s="19" t="s">
        <v>66</v>
      </c>
      <c r="F24">
        <v>56</v>
      </c>
      <c r="G24" s="9">
        <f t="shared" ca="1" si="1"/>
        <v>38</v>
      </c>
    </row>
    <row r="25" spans="1:7">
      <c r="A25" s="14" t="s">
        <v>41</v>
      </c>
      <c r="B25">
        <v>81</v>
      </c>
      <c r="C25" s="9">
        <f t="shared" ca="1" si="0"/>
        <v>36</v>
      </c>
      <c r="E25" s="14" t="s">
        <v>30</v>
      </c>
      <c r="F25">
        <v>61</v>
      </c>
      <c r="G25" s="9">
        <f t="shared" ca="1" si="1"/>
        <v>38</v>
      </c>
    </row>
    <row r="26" spans="1:7">
      <c r="A26" s="14" t="s">
        <v>16</v>
      </c>
      <c r="B26">
        <v>83</v>
      </c>
      <c r="C26" s="9">
        <f t="shared" ca="1" si="0"/>
        <v>65</v>
      </c>
      <c r="E26" s="14" t="s">
        <v>37</v>
      </c>
      <c r="F26">
        <v>62</v>
      </c>
      <c r="G26" s="9">
        <f t="shared" ca="1" si="1"/>
        <v>46</v>
      </c>
    </row>
    <row r="27" spans="1:7">
      <c r="A27" s="14" t="s">
        <v>42</v>
      </c>
      <c r="B27">
        <v>83</v>
      </c>
      <c r="C27" s="9">
        <f t="shared" ca="1" si="0"/>
        <v>6</v>
      </c>
      <c r="E27" s="14" t="s">
        <v>64</v>
      </c>
      <c r="F27">
        <v>69</v>
      </c>
      <c r="G27" s="9">
        <f t="shared" ca="1" si="1"/>
        <v>43</v>
      </c>
    </row>
    <row r="28" spans="1:7">
      <c r="A28" s="14" t="s">
        <v>165</v>
      </c>
      <c r="B28">
        <v>84</v>
      </c>
      <c r="C28" s="9">
        <f t="shared" ca="1" si="0"/>
        <v>73</v>
      </c>
      <c r="E28" s="14" t="s">
        <v>33</v>
      </c>
      <c r="F28">
        <v>74</v>
      </c>
      <c r="G28" s="9">
        <f t="shared" ca="1" si="1"/>
        <v>4</v>
      </c>
    </row>
    <row r="29" spans="1:7">
      <c r="A29" s="14" t="s">
        <v>68</v>
      </c>
      <c r="B29">
        <v>86</v>
      </c>
      <c r="C29" s="9">
        <f t="shared" ca="1" si="0"/>
        <v>23</v>
      </c>
      <c r="E29" s="14" t="s">
        <v>50</v>
      </c>
      <c r="F29">
        <v>81</v>
      </c>
      <c r="G29" s="9">
        <f t="shared" ca="1" si="1"/>
        <v>55</v>
      </c>
    </row>
    <row r="30" spans="1:7">
      <c r="A30" s="14" t="s">
        <v>20</v>
      </c>
      <c r="B30">
        <v>89</v>
      </c>
      <c r="C30" s="9">
        <f t="shared" ca="1" si="0"/>
        <v>27</v>
      </c>
      <c r="E30" s="19" t="s">
        <v>56</v>
      </c>
      <c r="F30">
        <v>93</v>
      </c>
      <c r="G30" s="9">
        <f t="shared" ca="1" si="1"/>
        <v>99</v>
      </c>
    </row>
    <row r="31" spans="1:7">
      <c r="A31" s="14" t="s">
        <v>15</v>
      </c>
      <c r="B31">
        <v>96</v>
      </c>
      <c r="C31" s="9">
        <f t="shared" ca="1" si="0"/>
        <v>41</v>
      </c>
      <c r="E31" s="19" t="s">
        <v>65</v>
      </c>
      <c r="F31">
        <v>93</v>
      </c>
      <c r="G31" s="9">
        <f t="shared" ca="1" si="1"/>
        <v>47</v>
      </c>
    </row>
    <row r="32" spans="1:7">
      <c r="A32" s="14" t="s">
        <v>71</v>
      </c>
      <c r="B32">
        <v>97</v>
      </c>
      <c r="C32" s="9">
        <f t="shared" ca="1" si="0"/>
        <v>25</v>
      </c>
      <c r="E32" s="14" t="s">
        <v>26</v>
      </c>
      <c r="F32">
        <v>96</v>
      </c>
      <c r="G32" s="9">
        <f t="shared" ca="1" si="1"/>
        <v>55</v>
      </c>
    </row>
    <row r="33" spans="5:7">
      <c r="E33" s="14" t="s">
        <v>25</v>
      </c>
      <c r="F33">
        <v>99</v>
      </c>
      <c r="G33" s="9">
        <f t="shared" ca="1" si="1"/>
        <v>45</v>
      </c>
    </row>
    <row r="34" spans="5:7">
      <c r="E34" s="15" t="s">
        <v>60</v>
      </c>
      <c r="F34">
        <v>100</v>
      </c>
      <c r="G34" s="9">
        <f t="shared" ca="1" si="1"/>
        <v>49</v>
      </c>
    </row>
  </sheetData>
  <sortState ref="E1:G34">
    <sortCondition ref="F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Inschrijvingen</vt:lpstr>
      <vt:lpstr>Loting</vt:lpstr>
      <vt:lpstr>Random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A.G.S.R. Gyas</dc:creator>
  <cp:lastModifiedBy>user</cp:lastModifiedBy>
  <cp:lastPrinted>2014-12-02T18:42:30Z</cp:lastPrinted>
  <dcterms:created xsi:type="dcterms:W3CDTF">2014-12-02T09:03:04Z</dcterms:created>
  <dcterms:modified xsi:type="dcterms:W3CDTF">2014-12-06T10:26:45Z</dcterms:modified>
</cp:coreProperties>
</file>