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tartvolgorde" sheetId="1" r:id="rId3"/>
    <sheet state="visible" name="Resultaten blok 1" sheetId="2" r:id="rId4"/>
    <sheet state="visible" name="Resultaten blok 2" sheetId="3" r:id="rId5"/>
    <sheet state="visible" name="Resultaten blok 3" sheetId="4" r:id="rId6"/>
  </sheets>
  <definedNames>
    <definedName hidden="1" localSheetId="3" name="_xlnm._FilterDatabase">'Resultaten blok 3'!$A$1:$J$25</definedName>
  </definedNames>
  <calcPr/>
</workbook>
</file>

<file path=xl/sharedStrings.xml><?xml version="1.0" encoding="utf-8"?>
<sst xmlns="http://schemas.openxmlformats.org/spreadsheetml/2006/main" count="283" uniqueCount="119">
  <si>
    <t>Rugnummer</t>
  </si>
  <si>
    <t>Startvolgorde zondag 14-09-2018 blok 1 (start 10:00, vierde brug)</t>
  </si>
  <si>
    <t>Naam</t>
  </si>
  <si>
    <t>Door op</t>
  </si>
  <si>
    <t>1e km</t>
  </si>
  <si>
    <t xml:space="preserve">2e km </t>
  </si>
  <si>
    <t xml:space="preserve">Finish </t>
  </si>
  <si>
    <t>Tussentijd 1</t>
  </si>
  <si>
    <t>Tussentijd 2</t>
  </si>
  <si>
    <t>Tussentijd 3</t>
  </si>
  <si>
    <t>Eindtijd</t>
  </si>
  <si>
    <t>Functie</t>
  </si>
  <si>
    <t xml:space="preserve">Luuk </t>
  </si>
  <si>
    <t>Sven</t>
  </si>
  <si>
    <t>Blok 1 (start 10:00)</t>
  </si>
  <si>
    <t>Blok 2 (start 13:30)</t>
  </si>
  <si>
    <t>Blok 3 (start 16:30)</t>
  </si>
  <si>
    <t>David</t>
  </si>
  <si>
    <t>Rugnummers</t>
  </si>
  <si>
    <t>Jelle/Lucas 2- (Hunze)</t>
  </si>
  <si>
    <t>Boot</t>
  </si>
  <si>
    <t>oplijnen</t>
  </si>
  <si>
    <t xml:space="preserve">Anna Knol </t>
  </si>
  <si>
    <t xml:space="preserve">Leonard </t>
  </si>
  <si>
    <t xml:space="preserve">Ties </t>
  </si>
  <si>
    <t xml:space="preserve">Axel </t>
  </si>
  <si>
    <t>Stefan</t>
  </si>
  <si>
    <t>Chasing Chicken</t>
  </si>
  <si>
    <t>voorstart</t>
  </si>
  <si>
    <t>Arjan</t>
  </si>
  <si>
    <t>Fleur van Dijk</t>
  </si>
  <si>
    <t>Harmen</t>
  </si>
  <si>
    <t xml:space="preserve">Kimo </t>
  </si>
  <si>
    <t xml:space="preserve">Teun </t>
  </si>
  <si>
    <t>Felix (Hunze)</t>
  </si>
  <si>
    <t>Kleine Kaptein</t>
  </si>
  <si>
    <t>Jesse</t>
  </si>
  <si>
    <t>Voorstart</t>
  </si>
  <si>
    <t>Kaatje Knol</t>
  </si>
  <si>
    <t xml:space="preserve">Joris  </t>
  </si>
  <si>
    <t xml:space="preserve">Nick </t>
  </si>
  <si>
    <t>Gram</t>
  </si>
  <si>
    <t>start</t>
  </si>
  <si>
    <t>Marij Compagner</t>
  </si>
  <si>
    <t xml:space="preserve">Niels </t>
  </si>
  <si>
    <t>Skiff Schmiff</t>
  </si>
  <si>
    <t>Sybren Visser</t>
  </si>
  <si>
    <t>Jorn</t>
  </si>
  <si>
    <t>Pole </t>
  </si>
  <si>
    <t>Ivan</t>
  </si>
  <si>
    <t>1 km</t>
  </si>
  <si>
    <t>Xanthe Jeremiasse</t>
  </si>
  <si>
    <t>Jelco</t>
  </si>
  <si>
    <t>Nieuwe Wintech (GY)</t>
  </si>
  <si>
    <t>Luc Tilman</t>
  </si>
  <si>
    <t>Tijn (Hunze)</t>
  </si>
  <si>
    <t>Rosanne Fischer</t>
  </si>
  <si>
    <t>Jasper</t>
  </si>
  <si>
    <t>Jan (Aegir)</t>
  </si>
  <si>
    <t xml:space="preserve">Tjap </t>
  </si>
  <si>
    <t>2 km</t>
  </si>
  <si>
    <t>Leonie Post</t>
  </si>
  <si>
    <t>Sanne Meijer</t>
  </si>
  <si>
    <t>Lekker Licht</t>
  </si>
  <si>
    <t>Luca Bessems</t>
  </si>
  <si>
    <t>Leonie van Zuiden</t>
  </si>
  <si>
    <t>Bram</t>
  </si>
  <si>
    <t>Turbo </t>
  </si>
  <si>
    <t>finish</t>
  </si>
  <si>
    <t>Vera Wagenaar</t>
  </si>
  <si>
    <t>Nieuwe Wintech (AS)</t>
  </si>
  <si>
    <t>finish (boot stop)</t>
  </si>
  <si>
    <t>Anna Honingh</t>
  </si>
  <si>
    <t>Dean</t>
  </si>
  <si>
    <t>tijdverwerking</t>
  </si>
  <si>
    <t>Overall overzicht</t>
  </si>
  <si>
    <t>Startvolgorde zondag 14-09-2018 blok 2 (start 13:30, vierde brug)</t>
  </si>
  <si>
    <t>Startvolgorde zondag 14-09-2018 blok 3 (start 16:30, vierde brug)</t>
  </si>
  <si>
    <t>MO</t>
  </si>
  <si>
    <t>Zoem Zoem</t>
  </si>
  <si>
    <t>USP</t>
  </si>
  <si>
    <t xml:space="preserve">Iris </t>
  </si>
  <si>
    <t>Mini Me</t>
  </si>
  <si>
    <t>Damion</t>
  </si>
  <si>
    <t>S1.32</t>
  </si>
  <si>
    <t>Pole Position</t>
  </si>
  <si>
    <t>Sub Seven</t>
  </si>
  <si>
    <t>Fishermans Friend</t>
  </si>
  <si>
    <t>Hoornsediep Heerst</t>
  </si>
  <si>
    <t>Hannah (Hunze)</t>
  </si>
  <si>
    <t>Aussie Annie (Nieuw Wintech, AS)</t>
  </si>
  <si>
    <t>Daedelus </t>
  </si>
  <si>
    <t>Tjap Tjoy</t>
  </si>
  <si>
    <t>Tjap Tjoi </t>
  </si>
  <si>
    <t>Babette Rosman</t>
  </si>
  <si>
    <t>Prinicpalis</t>
  </si>
  <si>
    <t>Aussie (Indien in de vaart) anders Gyges </t>
  </si>
  <si>
    <t>Tutto Per te</t>
  </si>
  <si>
    <t>Wouke (Hunze)</t>
  </si>
  <si>
    <t>Mega Mindy</t>
  </si>
  <si>
    <t>Fast Forward</t>
  </si>
  <si>
    <t>Iris Schuch</t>
  </si>
  <si>
    <t>Bambi Boot</t>
  </si>
  <si>
    <t>Esther Wijnalda</t>
  </si>
  <si>
    <t>Kleine Kapitein</t>
  </si>
  <si>
    <t>Maiamoena (Hunze)</t>
  </si>
  <si>
    <t>Catch-as-Catch can</t>
  </si>
  <si>
    <t>Sjoef Sjoef</t>
  </si>
  <si>
    <t>Sanne van den Tol</t>
  </si>
  <si>
    <t>EnEn</t>
  </si>
  <si>
    <t>Johanna Bult</t>
  </si>
  <si>
    <t>Kopje Kleiner</t>
  </si>
  <si>
    <t xml:space="preserve">Anouk Rekers </t>
  </si>
  <si>
    <t>Turbo Turbo</t>
  </si>
  <si>
    <t>Nieuwe Wintech (Gy)</t>
  </si>
  <si>
    <t>Hanne/Marg (Hunze)</t>
  </si>
  <si>
    <t>Louise/Jente (Hunze)</t>
  </si>
  <si>
    <t>Eveline/Helma D2x (Hunze)</t>
  </si>
  <si>
    <t>Praedinius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</si>
</sst>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15">
    <font>
      <sz val="11.0"/>
      <color rgb="FF000000"/>
      <name val="Calibri"/>
    </font>
    <font>
      <b/>
      <sz val="11.0"/>
      <color rgb="FF000000"/>
      <name val="Calibri"/>
    </font>
    <font>
      <b/>
      <sz val="11.0"/>
      <name val="Calibri"/>
    </font>
    <font>
      <b/>
      <sz val="11.0"/>
      <color rgb="FF000000"/>
      <name val="Arial"/>
    </font>
    <font>
      <sz val="11.0"/>
      <color rgb="FF000000"/>
      <name val="Arial"/>
    </font>
    <font>
      <name val="Arial"/>
    </font>
    <font>
      <color rgb="FF000000"/>
      <name val="Arial"/>
    </font>
    <font>
      <sz val="11.0"/>
      <color rgb="FF222222"/>
      <name val="Arial"/>
    </font>
    <font>
      <sz val="11.0"/>
      <name val="Arial"/>
    </font>
    <font>
      <sz val="12.0"/>
      <name val="Arial"/>
    </font>
    <font>
      <b/>
      <name val="Arial"/>
    </font>
    <font>
      <sz val="12.0"/>
      <color rgb="FF222222"/>
      <name val="Arial"/>
    </font>
    <font>
      <sz val="11.0"/>
      <name val="Calibri"/>
    </font>
    <font>
      <b/>
      <sz val="11.0"/>
      <name val="Arial"/>
    </font>
    <font>
      <sz val="11.0"/>
      <color rgb="FFFF0000"/>
      <name val="Arial"/>
    </font>
  </fonts>
  <fills count="2">
    <fill>
      <patternFill patternType="none"/>
    </fill>
    <fill>
      <patternFill patternType="lightGray"/>
    </fill>
  </fills>
  <borders count="38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 style="thick">
        <color rgb="FF000000"/>
      </left>
      <top style="thick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top style="medium">
        <color rgb="FF000000"/>
      </top>
      <bottom style="thick">
        <color rgb="FF000000"/>
      </bottom>
    </border>
    <border>
      <left style="thick">
        <color rgb="FF000000"/>
      </lef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ck">
        <color rgb="FF000000"/>
      </right>
      <top style="medium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ck">
        <color rgb="FF000000"/>
      </left>
      <right style="thick">
        <color rgb="FF000000"/>
      </right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ck">
        <color rgb="FF000000"/>
      </left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right style="thin">
        <color rgb="FFCCCCCC"/>
      </righ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1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0" xfId="0" applyBorder="1" applyFont="1"/>
    <xf borderId="2" fillId="0" fontId="3" numFmtId="0" xfId="0" applyBorder="1" applyFont="1"/>
    <xf borderId="3" fillId="0" fontId="4" numFmtId="0" xfId="0" applyBorder="1" applyFont="1"/>
    <xf borderId="4" fillId="0" fontId="4" numFmtId="0" xfId="0" applyBorder="1" applyFont="1"/>
    <xf borderId="0" fillId="0" fontId="5" numFmtId="0" xfId="0" applyFont="1"/>
    <xf borderId="5" fillId="0" fontId="6" numFmtId="0" xfId="0" applyAlignment="1" applyBorder="1" applyFont="1">
      <alignment horizontal="left" readingOrder="0" vertical="bottom"/>
    </xf>
    <xf borderId="5" fillId="0" fontId="7" numFmtId="0" xfId="0" applyAlignment="1" applyBorder="1" applyFont="1">
      <alignment vertical="center"/>
    </xf>
    <xf borderId="6" fillId="0" fontId="6" numFmtId="0" xfId="0" applyAlignment="1" applyBorder="1" applyFont="1">
      <alignment horizontal="left" readingOrder="0" vertical="bottom"/>
    </xf>
    <xf borderId="6" fillId="0" fontId="7" numFmtId="0" xfId="0" applyAlignment="1" applyBorder="1" applyFont="1">
      <alignment vertical="center"/>
    </xf>
    <xf borderId="6" fillId="0" fontId="4" numFmtId="21" xfId="0" applyAlignment="1" applyBorder="1" applyFont="1" applyNumberFormat="1">
      <alignment readingOrder="0"/>
    </xf>
    <xf borderId="1" fillId="0" fontId="3" numFmtId="0" xfId="0" applyBorder="1" applyFont="1"/>
    <xf borderId="7" fillId="0" fontId="8" numFmtId="21" xfId="0" applyAlignment="1" applyBorder="1" applyFont="1" applyNumberFormat="1">
      <alignment readingOrder="0"/>
    </xf>
    <xf borderId="8" fillId="0" fontId="8" numFmtId="21" xfId="0" applyBorder="1" applyFont="1" applyNumberFormat="1"/>
    <xf borderId="9" fillId="0" fontId="4" numFmtId="21" xfId="0" applyAlignment="1" applyBorder="1" applyFont="1" applyNumberFormat="1">
      <alignment readingOrder="0"/>
    </xf>
    <xf borderId="10" fillId="0" fontId="3" numFmtId="0" xfId="0" applyBorder="1" applyFont="1"/>
    <xf borderId="11" fillId="0" fontId="4" numFmtId="21" xfId="0" applyAlignment="1" applyBorder="1" applyFont="1" applyNumberFormat="1">
      <alignment readingOrder="0"/>
    </xf>
    <xf borderId="8" fillId="0" fontId="4" numFmtId="21" xfId="0" applyBorder="1" applyFont="1" applyNumberFormat="1"/>
    <xf borderId="12" fillId="0" fontId="8" numFmtId="21" xfId="0" applyBorder="1" applyFont="1" applyNumberFormat="1"/>
    <xf borderId="13" fillId="0" fontId="3" numFmtId="0" xfId="0" applyBorder="1" applyFont="1"/>
    <xf borderId="14" fillId="0" fontId="8" numFmtId="21" xfId="0" applyBorder="1" applyFont="1" applyNumberFormat="1"/>
    <xf borderId="15" fillId="0" fontId="6" numFmtId="0" xfId="0" applyAlignment="1" applyBorder="1" applyFont="1">
      <alignment horizontal="left" readingOrder="0" vertical="bottom"/>
    </xf>
    <xf borderId="9" fillId="0" fontId="8" numFmtId="21" xfId="0" applyBorder="1" applyFont="1" applyNumberFormat="1"/>
    <xf borderId="16" fillId="0" fontId="3" numFmtId="0" xfId="0" applyBorder="1" applyFont="1"/>
    <xf borderId="17" fillId="0" fontId="4" numFmtId="21" xfId="0" applyBorder="1" applyFont="1" applyNumberFormat="1"/>
    <xf borderId="15" fillId="0" fontId="9" numFmtId="0" xfId="0" applyBorder="1" applyFont="1"/>
    <xf borderId="15" fillId="0" fontId="8" numFmtId="21" xfId="0" applyAlignment="1" applyBorder="1" applyFont="1" applyNumberFormat="1">
      <alignment readingOrder="0"/>
    </xf>
    <xf borderId="1" fillId="0" fontId="6" numFmtId="0" xfId="0" applyAlignment="1" applyBorder="1" applyFont="1">
      <alignment horizontal="left" readingOrder="0" vertical="bottom"/>
    </xf>
    <xf borderId="1" fillId="0" fontId="8" numFmtId="0" xfId="0" applyAlignment="1" applyBorder="1" applyFont="1">
      <alignment vertical="center"/>
    </xf>
    <xf borderId="1" fillId="0" fontId="4" numFmtId="21" xfId="0" applyAlignment="1" applyBorder="1" applyFont="1" applyNumberFormat="1">
      <alignment readingOrder="0"/>
    </xf>
    <xf borderId="18" fillId="0" fontId="3" numFmtId="0" xfId="0" applyBorder="1" applyFont="1"/>
    <xf borderId="19" fillId="0" fontId="3" numFmtId="0" xfId="0" applyBorder="1" applyFont="1"/>
    <xf borderId="19" fillId="0" fontId="8" numFmtId="0" xfId="0" applyBorder="1" applyFont="1"/>
    <xf borderId="19" fillId="0" fontId="8" numFmtId="0" xfId="0" applyAlignment="1" applyBorder="1" applyFont="1">
      <alignment vertical="center"/>
    </xf>
    <xf borderId="19" fillId="0" fontId="7" numFmtId="0" xfId="0" applyAlignment="1" applyBorder="1" applyFont="1">
      <alignment vertical="center"/>
    </xf>
    <xf borderId="1" fillId="0" fontId="8" numFmtId="21" xfId="0" applyBorder="1" applyFont="1" applyNumberFormat="1"/>
    <xf borderId="15" fillId="0" fontId="4" numFmtId="21" xfId="0" applyAlignment="1" applyBorder="1" applyFont="1" applyNumberFormat="1">
      <alignment readingOrder="0"/>
    </xf>
    <xf borderId="1" fillId="0" fontId="4" numFmtId="21" xfId="0" applyBorder="1" applyFont="1" applyNumberFormat="1"/>
    <xf borderId="19" fillId="0" fontId="8" numFmtId="21" xfId="0" applyBorder="1" applyFont="1" applyNumberFormat="1"/>
    <xf borderId="1" fillId="0" fontId="7" numFmtId="0" xfId="0" applyAlignment="1" applyBorder="1" applyFont="1">
      <alignment vertical="center"/>
    </xf>
    <xf borderId="19" fillId="0" fontId="4" numFmtId="21" xfId="0" applyBorder="1" applyFont="1" applyNumberFormat="1"/>
    <xf borderId="8" fillId="0" fontId="6" numFmtId="0" xfId="0" applyAlignment="1" applyBorder="1" applyFont="1">
      <alignment horizontal="left" readingOrder="0" vertical="bottom"/>
    </xf>
    <xf borderId="20" fillId="0" fontId="7" numFmtId="0" xfId="0" applyAlignment="1" applyBorder="1" applyFont="1">
      <alignment vertical="center"/>
    </xf>
    <xf borderId="18" fillId="0" fontId="4" numFmtId="0" xfId="0" applyBorder="1" applyFont="1"/>
    <xf borderId="19" fillId="0" fontId="8" numFmtId="0" xfId="0" applyAlignment="1" applyBorder="1" applyFont="1">
      <alignment readingOrder="0"/>
    </xf>
    <xf borderId="19" fillId="0" fontId="6" numFmtId="0" xfId="0" applyAlignment="1" applyBorder="1" applyFont="1">
      <alignment horizontal="left" readingOrder="0" vertical="bottom"/>
    </xf>
    <xf borderId="21" fillId="0" fontId="9" numFmtId="0" xfId="0" applyBorder="1" applyFont="1"/>
    <xf borderId="22" fillId="0" fontId="8" numFmtId="0" xfId="0" applyBorder="1" applyFont="1"/>
    <xf borderId="19" fillId="0" fontId="10" numFmtId="0" xfId="0" applyAlignment="1" applyBorder="1" applyFont="1">
      <alignment readingOrder="0"/>
    </xf>
    <xf borderId="19" fillId="0" fontId="9" numFmtId="0" xfId="0" applyBorder="1" applyFont="1"/>
    <xf borderId="15" fillId="0" fontId="8" numFmtId="0" xfId="0" applyAlignment="1" applyBorder="1" applyFont="1">
      <alignment vertical="center"/>
    </xf>
    <xf borderId="19" fillId="0" fontId="5" numFmtId="0" xfId="0" applyAlignment="1" applyBorder="1" applyFont="1">
      <alignment readingOrder="0"/>
    </xf>
    <xf borderId="1" fillId="0" fontId="8" numFmtId="21" xfId="0" applyAlignment="1" applyBorder="1" applyFont="1" applyNumberFormat="1">
      <alignment readingOrder="0"/>
    </xf>
    <xf borderId="15" fillId="0" fontId="8" numFmtId="0" xfId="0" applyAlignment="1" applyBorder="1" applyFont="1">
      <alignment readingOrder="0" vertical="center"/>
    </xf>
    <xf borderId="22" fillId="0" fontId="8" numFmtId="0" xfId="0" applyAlignment="1" applyBorder="1" applyFont="1">
      <alignment readingOrder="0"/>
    </xf>
    <xf borderId="0" fillId="0" fontId="3" numFmtId="0" xfId="0" applyFont="1"/>
    <xf borderId="21" fillId="0" fontId="8" numFmtId="0" xfId="0" applyAlignment="1" applyBorder="1" applyFont="1">
      <alignment vertical="center"/>
    </xf>
    <xf borderId="0" fillId="0" fontId="0" numFmtId="20" xfId="0" applyFont="1" applyNumberFormat="1"/>
    <xf borderId="0" fillId="0" fontId="4" numFmtId="0" xfId="0" applyAlignment="1" applyFont="1">
      <alignment shrinkToFit="0" wrapText="1"/>
    </xf>
    <xf borderId="0" fillId="0" fontId="4" numFmtId="0" xfId="0" applyAlignment="1" applyFont="1">
      <alignment horizontal="right" shrinkToFit="0" wrapText="1"/>
    </xf>
    <xf borderId="21" fillId="0" fontId="8" numFmtId="0" xfId="0" applyAlignment="1" applyBorder="1" applyFont="1">
      <alignment readingOrder="0" vertical="center"/>
    </xf>
    <xf borderId="15" fillId="0" fontId="4" numFmtId="0" xfId="0" applyAlignment="1" applyBorder="1" applyFont="1">
      <alignment readingOrder="0" vertical="center"/>
    </xf>
    <xf borderId="0" fillId="0" fontId="4" numFmtId="0" xfId="0" applyFont="1"/>
    <xf borderId="0" fillId="0" fontId="7" numFmtId="0" xfId="0" applyFont="1"/>
    <xf borderId="21" fillId="0" fontId="11" numFmtId="0" xfId="0" applyAlignment="1" applyBorder="1" applyFont="1">
      <alignment readingOrder="0"/>
    </xf>
    <xf borderId="15" fillId="0" fontId="11" numFmtId="0" xfId="0" applyAlignment="1" applyBorder="1" applyFont="1">
      <alignment readingOrder="0"/>
    </xf>
    <xf borderId="22" fillId="0" fontId="4" numFmtId="0" xfId="0" applyAlignment="1" applyBorder="1" applyFont="1">
      <alignment readingOrder="0"/>
    </xf>
    <xf borderId="0" fillId="0" fontId="0" numFmtId="21" xfId="0" applyFont="1" applyNumberFormat="1"/>
    <xf borderId="23" fillId="0" fontId="4" numFmtId="0" xfId="0" applyAlignment="1" applyBorder="1" applyFont="1">
      <alignment readingOrder="0" vertical="center"/>
    </xf>
    <xf borderId="24" fillId="0" fontId="4" numFmtId="0" xfId="0" applyBorder="1" applyFont="1"/>
    <xf borderId="19" fillId="0" fontId="4" numFmtId="0" xfId="0" applyBorder="1" applyFont="1"/>
    <xf borderId="0" fillId="0" fontId="12" numFmtId="21" xfId="0" applyFont="1" applyNumberFormat="1"/>
    <xf borderId="5" fillId="0" fontId="13" numFmtId="0" xfId="0" applyBorder="1" applyFont="1"/>
    <xf borderId="5" fillId="0" fontId="4" numFmtId="0" xfId="0" applyBorder="1" applyFont="1"/>
    <xf borderId="25" fillId="0" fontId="6" numFmtId="0" xfId="0" applyAlignment="1" applyBorder="1" applyFont="1">
      <alignment horizontal="left" readingOrder="0" vertical="bottom"/>
    </xf>
    <xf borderId="5" fillId="0" fontId="8" numFmtId="0" xfId="0" applyBorder="1" applyFont="1"/>
    <xf borderId="25" fillId="0" fontId="8" numFmtId="0" xfId="0" applyAlignment="1" applyBorder="1" applyFont="1">
      <alignment vertical="center"/>
    </xf>
    <xf borderId="25" fillId="0" fontId="4" numFmtId="21" xfId="0" applyAlignment="1" applyBorder="1" applyFont="1" applyNumberFormat="1">
      <alignment readingOrder="0"/>
    </xf>
    <xf borderId="0" fillId="0" fontId="14" numFmtId="0" xfId="0" applyAlignment="1" applyFont="1">
      <alignment vertical="center"/>
    </xf>
    <xf borderId="5" fillId="0" fontId="8" numFmtId="21" xfId="0" applyBorder="1" applyFont="1" applyNumberFormat="1"/>
    <xf borderId="26" fillId="0" fontId="4" numFmtId="0" xfId="0" applyBorder="1" applyFont="1"/>
    <xf borderId="5" fillId="0" fontId="4" numFmtId="21" xfId="0" applyBorder="1" applyFont="1" applyNumberFormat="1"/>
    <xf borderId="20" fillId="0" fontId="4" numFmtId="0" xfId="0" applyBorder="1" applyFont="1"/>
    <xf borderId="0" fillId="0" fontId="8" numFmtId="0" xfId="0" applyFont="1"/>
    <xf borderId="27" fillId="0" fontId="3" numFmtId="0" xfId="0" applyBorder="1" applyFont="1"/>
    <xf borderId="0" fillId="0" fontId="4" numFmtId="21" xfId="0" applyFont="1" applyNumberFormat="1"/>
    <xf borderId="0" fillId="0" fontId="8" numFmtId="21" xfId="0" applyFont="1" applyNumberFormat="1"/>
    <xf borderId="8" fillId="0" fontId="8" numFmtId="0" xfId="0" applyAlignment="1" applyBorder="1" applyFont="1">
      <alignment vertical="center"/>
    </xf>
    <xf borderId="8" fillId="0" fontId="4" numFmtId="0" xfId="0" applyBorder="1" applyFont="1"/>
    <xf borderId="0" fillId="0" fontId="4" numFmtId="0" xfId="0" applyAlignment="1" applyFont="1">
      <alignment horizontal="right"/>
    </xf>
    <xf borderId="22" fillId="0" fontId="4" numFmtId="0" xfId="0" applyBorder="1" applyFont="1"/>
    <xf borderId="0" fillId="0" fontId="12" numFmtId="0" xfId="0" applyFont="1"/>
    <xf borderId="0" fillId="0" fontId="0" numFmtId="0" xfId="0" applyFont="1"/>
    <xf borderId="0" fillId="0" fontId="1" numFmtId="0" xfId="0" applyFont="1"/>
    <xf borderId="0" fillId="0" fontId="6" numFmtId="0" xfId="0" applyAlignment="1" applyFont="1">
      <alignment horizontal="left" readingOrder="0" vertical="bottom"/>
    </xf>
    <xf borderId="0" fillId="0" fontId="7" numFmtId="0" xfId="0" applyAlignment="1" applyFont="1">
      <alignment vertical="center"/>
    </xf>
    <xf borderId="0" fillId="0" fontId="9" numFmtId="0" xfId="0" applyFont="1"/>
    <xf borderId="28" fillId="0" fontId="0" numFmtId="0" xfId="0" applyBorder="1" applyFont="1"/>
    <xf borderId="19" fillId="0" fontId="4" numFmtId="0" xfId="0" applyAlignment="1" applyBorder="1" applyFont="1">
      <alignment readingOrder="0"/>
    </xf>
    <xf borderId="0" fillId="0" fontId="8" numFmtId="0" xfId="0" applyAlignment="1" applyFont="1">
      <alignment vertical="center"/>
    </xf>
    <xf borderId="0" fillId="0" fontId="0" numFmtId="164" xfId="0" applyFont="1" applyNumberFormat="1"/>
    <xf borderId="5" fillId="0" fontId="8" numFmtId="0" xfId="0" applyAlignment="1" applyBorder="1" applyFont="1">
      <alignment vertical="center"/>
    </xf>
    <xf borderId="0" fillId="0" fontId="8" numFmtId="0" xfId="0" applyAlignment="1" applyFont="1">
      <alignment readingOrder="0" vertical="center"/>
    </xf>
    <xf borderId="0" fillId="0" fontId="11" numFmtId="0" xfId="0" applyAlignment="1" applyFont="1">
      <alignment readingOrder="0"/>
    </xf>
    <xf borderId="0" fillId="0" fontId="4" numFmtId="0" xfId="0" applyAlignment="1" applyFont="1">
      <alignment readingOrder="0" vertical="center"/>
    </xf>
    <xf borderId="13" fillId="0" fontId="13" numFmtId="0" xfId="0" applyBorder="1" applyFont="1"/>
    <xf borderId="29" fillId="0" fontId="13" numFmtId="0" xfId="0" applyBorder="1" applyFont="1"/>
    <xf borderId="30" fillId="0" fontId="13" numFmtId="0" xfId="0" applyBorder="1" applyFont="1"/>
    <xf borderId="1" fillId="0" fontId="4" numFmtId="0" xfId="0" applyAlignment="1" applyBorder="1" applyFont="1">
      <alignment horizontal="left" readingOrder="0" vertical="bottom"/>
    </xf>
    <xf borderId="1" fillId="0" fontId="4" numFmtId="0" xfId="0" applyBorder="1" applyFont="1"/>
    <xf borderId="31" fillId="0" fontId="4" numFmtId="0" xfId="0" applyBorder="1" applyFont="1"/>
    <xf borderId="32" fillId="0" fontId="8" numFmtId="21" xfId="0" applyBorder="1" applyFont="1" applyNumberFormat="1"/>
    <xf borderId="33" fillId="0" fontId="8" numFmtId="21" xfId="0" applyBorder="1" applyFont="1" applyNumberFormat="1"/>
    <xf borderId="34" fillId="0" fontId="4" numFmtId="21" xfId="0" applyBorder="1" applyFont="1" applyNumberFormat="1"/>
    <xf borderId="35" fillId="0" fontId="8" numFmtId="21" xfId="0" applyBorder="1" applyFont="1" applyNumberFormat="1"/>
    <xf borderId="36" fillId="0" fontId="8" numFmtId="21" xfId="0" applyBorder="1" applyFont="1" applyNumberFormat="1"/>
    <xf borderId="37" fillId="0" fontId="4" numFmtId="21" xfId="0" applyBorder="1" applyFont="1" applyNumberFormat="1"/>
    <xf borderId="1" fillId="0" fontId="8" numFmtId="0" xfId="0" applyBorder="1" applyFont="1"/>
    <xf borderId="7" fillId="0" fontId="8" numFmtId="21" xfId="0" applyBorder="1" applyFont="1" applyNumberFormat="1"/>
    <xf borderId="11" fillId="0" fontId="4" numFmtId="21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5.86"/>
    <col customWidth="1" min="2" max="2" width="32.86"/>
    <col customWidth="1" min="3" max="3" width="39.57"/>
    <col customWidth="1" min="4" max="4" width="19.14"/>
    <col customWidth="1" min="5" max="5" width="33.86"/>
    <col customWidth="1" min="6" max="6" width="32.86"/>
    <col customWidth="1" min="7" max="7" width="34.57"/>
    <col customWidth="1" min="8" max="9" width="31.14"/>
    <col customWidth="1" min="10" max="10" width="18.86"/>
  </cols>
  <sheetData>
    <row r="1">
      <c r="A1" s="3" t="s">
        <v>1</v>
      </c>
      <c r="B1" s="4"/>
      <c r="C1" s="5"/>
      <c r="D1" s="6"/>
      <c r="E1" s="12" t="s">
        <v>11</v>
      </c>
      <c r="F1" s="16" t="s">
        <v>14</v>
      </c>
      <c r="G1" s="20" t="s">
        <v>15</v>
      </c>
      <c r="H1" s="24" t="s">
        <v>16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31" t="s">
        <v>18</v>
      </c>
      <c r="B2" s="31" t="s">
        <v>2</v>
      </c>
      <c r="C2" s="31" t="s">
        <v>20</v>
      </c>
      <c r="D2" s="6"/>
      <c r="E2" s="32" t="s">
        <v>21</v>
      </c>
      <c r="F2" s="33" t="s">
        <v>22</v>
      </c>
      <c r="G2" s="34" t="s">
        <v>23</v>
      </c>
      <c r="H2" s="35" t="s">
        <v>24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42">
        <v>102.0</v>
      </c>
      <c r="B3" s="43" t="s">
        <v>13</v>
      </c>
      <c r="C3" s="44" t="s">
        <v>27</v>
      </c>
      <c r="D3" s="6"/>
      <c r="E3" s="32" t="s">
        <v>28</v>
      </c>
      <c r="F3" s="45" t="s">
        <v>30</v>
      </c>
      <c r="G3" s="34" t="s">
        <v>32</v>
      </c>
      <c r="H3" s="35" t="s">
        <v>25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46">
        <v>105.0</v>
      </c>
      <c r="B4" s="47" t="s">
        <v>17</v>
      </c>
      <c r="C4" s="48" t="s">
        <v>35</v>
      </c>
      <c r="D4" s="6"/>
      <c r="E4" s="49" t="s">
        <v>37</v>
      </c>
      <c r="F4" s="33" t="s">
        <v>38</v>
      </c>
      <c r="G4" s="50" t="s">
        <v>39</v>
      </c>
      <c r="H4" s="35" t="s">
        <v>40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46">
        <v>106.0</v>
      </c>
      <c r="B5" s="47" t="s">
        <v>26</v>
      </c>
      <c r="C5" s="48" t="s">
        <v>41</v>
      </c>
      <c r="D5" s="6"/>
      <c r="E5" s="32" t="s">
        <v>42</v>
      </c>
      <c r="F5" s="33" t="s">
        <v>43</v>
      </c>
      <c r="G5" s="50" t="s">
        <v>36</v>
      </c>
      <c r="H5" s="35" t="s">
        <v>44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46">
        <v>107.0</v>
      </c>
      <c r="B6" s="47" t="s">
        <v>36</v>
      </c>
      <c r="C6" s="48" t="s">
        <v>45</v>
      </c>
      <c r="D6" s="6"/>
      <c r="E6" s="32" t="s">
        <v>42</v>
      </c>
      <c r="F6" s="52" t="s">
        <v>46</v>
      </c>
      <c r="G6" s="52" t="s">
        <v>46</v>
      </c>
      <c r="H6" s="52" t="s">
        <v>46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46">
        <v>108.0</v>
      </c>
      <c r="B7" s="47" t="s">
        <v>29</v>
      </c>
      <c r="C7" s="48" t="s">
        <v>48</v>
      </c>
      <c r="D7" s="6"/>
      <c r="E7" s="32" t="s">
        <v>50</v>
      </c>
      <c r="F7" s="33" t="s">
        <v>51</v>
      </c>
      <c r="G7" s="50" t="s">
        <v>17</v>
      </c>
      <c r="H7" s="35" t="s">
        <v>31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46">
        <v>109.0</v>
      </c>
      <c r="B8" s="47" t="s">
        <v>52</v>
      </c>
      <c r="C8" s="55" t="s">
        <v>53</v>
      </c>
      <c r="D8" s="6"/>
      <c r="E8" s="32" t="s">
        <v>50</v>
      </c>
      <c r="F8" s="33" t="s">
        <v>56</v>
      </c>
      <c r="G8" s="50" t="s">
        <v>26</v>
      </c>
      <c r="H8" s="35" t="s">
        <v>57</v>
      </c>
      <c r="I8" s="5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46">
        <v>110.0</v>
      </c>
      <c r="B9" s="57" t="s">
        <v>32</v>
      </c>
      <c r="C9" s="48" t="s">
        <v>59</v>
      </c>
      <c r="D9" s="6"/>
      <c r="E9" s="32" t="s">
        <v>60</v>
      </c>
      <c r="F9" s="45" t="s">
        <v>61</v>
      </c>
      <c r="G9" s="33" t="s">
        <v>62</v>
      </c>
      <c r="H9" s="35" t="s">
        <v>49</v>
      </c>
      <c r="I9" s="59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46">
        <v>111.0</v>
      </c>
      <c r="B10" s="61" t="s">
        <v>54</v>
      </c>
      <c r="C10" s="55" t="s">
        <v>63</v>
      </c>
      <c r="D10" s="6"/>
      <c r="E10" s="32" t="s">
        <v>60</v>
      </c>
      <c r="F10" s="33" t="s">
        <v>64</v>
      </c>
      <c r="G10" s="33" t="s">
        <v>65</v>
      </c>
      <c r="H10" s="35" t="s">
        <v>66</v>
      </c>
      <c r="I10" s="59"/>
      <c r="J10" s="63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46">
        <v>112.0</v>
      </c>
      <c r="B11" s="57" t="s">
        <v>23</v>
      </c>
      <c r="C11" s="48" t="s">
        <v>67</v>
      </c>
      <c r="D11" s="6"/>
      <c r="E11" s="32" t="s">
        <v>68</v>
      </c>
      <c r="F11" s="33" t="s">
        <v>69</v>
      </c>
      <c r="G11" s="50" t="s">
        <v>52</v>
      </c>
      <c r="H11" s="35" t="s">
        <v>33</v>
      </c>
      <c r="I11" s="59"/>
      <c r="J11" s="63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46">
        <v>113.0</v>
      </c>
      <c r="B12" s="65" t="s">
        <v>66</v>
      </c>
      <c r="C12" s="67" t="s">
        <v>70</v>
      </c>
      <c r="D12" s="6"/>
      <c r="E12" s="32" t="s">
        <v>71</v>
      </c>
      <c r="F12" s="33" t="s">
        <v>72</v>
      </c>
      <c r="G12" s="50" t="s">
        <v>29</v>
      </c>
      <c r="H12" s="35" t="s">
        <v>73</v>
      </c>
      <c r="I12" s="59"/>
      <c r="J12" s="63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7">
        <v>138.0</v>
      </c>
      <c r="B13" s="69" t="s">
        <v>58</v>
      </c>
      <c r="C13" s="70"/>
      <c r="D13" s="6"/>
      <c r="E13" s="32" t="s">
        <v>74</v>
      </c>
      <c r="F13" s="71" t="s">
        <v>46</v>
      </c>
      <c r="G13" s="71" t="s">
        <v>46</v>
      </c>
      <c r="H13" s="71" t="s">
        <v>46</v>
      </c>
      <c r="I13" s="59"/>
      <c r="J13" s="63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D14" s="6"/>
      <c r="E14" s="73" t="s">
        <v>75</v>
      </c>
      <c r="F14" s="74" t="s">
        <v>46</v>
      </c>
      <c r="G14" s="76" t="s">
        <v>46</v>
      </c>
      <c r="H14" s="76" t="s">
        <v>46</v>
      </c>
      <c r="I14" s="59"/>
      <c r="J14" s="63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6"/>
      <c r="B15" s="6"/>
      <c r="C15" s="6"/>
      <c r="D15" s="6"/>
      <c r="I15" s="59"/>
      <c r="J15" s="63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63"/>
      <c r="B16" s="79"/>
      <c r="C16" s="63"/>
      <c r="D16" s="6"/>
      <c r="I16" s="63"/>
      <c r="J16" s="63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3" t="s">
        <v>76</v>
      </c>
      <c r="B17" s="81"/>
      <c r="C17" s="83"/>
      <c r="D17" s="6"/>
      <c r="E17" s="31" t="s">
        <v>77</v>
      </c>
      <c r="F17" s="81"/>
      <c r="G17" s="83"/>
      <c r="I17" s="63"/>
      <c r="J17" s="63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85" t="s">
        <v>18</v>
      </c>
      <c r="B18" s="12" t="s">
        <v>2</v>
      </c>
      <c r="C18" s="12" t="s">
        <v>20</v>
      </c>
      <c r="D18" s="6"/>
      <c r="E18" s="12" t="s">
        <v>18</v>
      </c>
      <c r="F18" s="12" t="s">
        <v>2</v>
      </c>
      <c r="G18" s="12" t="s">
        <v>20</v>
      </c>
      <c r="I18" s="59"/>
      <c r="J18" s="63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42">
        <v>107.0</v>
      </c>
      <c r="B19" s="88" t="s">
        <v>19</v>
      </c>
      <c r="C19" s="89"/>
      <c r="D19" s="6"/>
      <c r="E19" s="42">
        <v>206.0</v>
      </c>
      <c r="F19" s="63" t="s">
        <v>78</v>
      </c>
      <c r="G19" s="91" t="s">
        <v>79</v>
      </c>
      <c r="H19" s="6"/>
      <c r="I19" s="63"/>
      <c r="J19" s="63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46">
        <v>105.0</v>
      </c>
      <c r="B20" s="35" t="s">
        <v>12</v>
      </c>
      <c r="C20" s="71" t="s">
        <v>80</v>
      </c>
      <c r="D20" s="6"/>
      <c r="E20" s="46">
        <v>105.0</v>
      </c>
      <c r="F20" s="63" t="s">
        <v>81</v>
      </c>
      <c r="G20" s="91" t="s">
        <v>82</v>
      </c>
      <c r="H20" s="6"/>
      <c r="I20" s="63"/>
      <c r="J20" s="84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46">
        <v>106.0</v>
      </c>
      <c r="B21" s="35" t="s">
        <v>83</v>
      </c>
      <c r="C21" s="71" t="s">
        <v>84</v>
      </c>
      <c r="D21" s="6"/>
      <c r="E21" s="46">
        <v>106.0</v>
      </c>
      <c r="F21" s="84" t="s">
        <v>72</v>
      </c>
      <c r="G21" s="48" t="s">
        <v>85</v>
      </c>
      <c r="H21" s="6"/>
      <c r="I21" s="63"/>
      <c r="J21" s="63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46">
        <v>108.0</v>
      </c>
      <c r="B22" s="35" t="s">
        <v>47</v>
      </c>
      <c r="C22" s="71" t="s">
        <v>86</v>
      </c>
      <c r="D22" s="6"/>
      <c r="E22" s="46">
        <v>107.0</v>
      </c>
      <c r="F22" s="84" t="s">
        <v>69</v>
      </c>
      <c r="G22" s="48" t="s">
        <v>87</v>
      </c>
      <c r="H22" s="63"/>
      <c r="I22" s="63"/>
      <c r="J22" s="63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5.75" customHeight="1">
      <c r="A23" s="46">
        <v>109.0</v>
      </c>
      <c r="B23" s="35" t="s">
        <v>31</v>
      </c>
      <c r="C23" s="71" t="s">
        <v>88</v>
      </c>
      <c r="D23" s="6"/>
      <c r="E23" s="46">
        <v>108.0</v>
      </c>
      <c r="F23" s="63" t="s">
        <v>89</v>
      </c>
      <c r="G23" s="91"/>
      <c r="I23" s="63"/>
      <c r="J23" s="63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5.75" customHeight="1">
      <c r="A24" s="46">
        <v>110.0</v>
      </c>
      <c r="B24" s="34" t="s">
        <v>34</v>
      </c>
      <c r="C24" s="71"/>
      <c r="D24" s="6"/>
      <c r="E24" s="46">
        <v>109.0</v>
      </c>
      <c r="F24" s="84" t="s">
        <v>51</v>
      </c>
      <c r="G24" s="55" t="s">
        <v>90</v>
      </c>
      <c r="I24" s="63"/>
      <c r="J24" s="63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5.75" customHeight="1">
      <c r="A25" s="46">
        <v>111.0</v>
      </c>
      <c r="B25" s="35" t="s">
        <v>25</v>
      </c>
      <c r="C25" s="71" t="s">
        <v>91</v>
      </c>
      <c r="D25" s="6"/>
      <c r="E25" s="46">
        <v>110.0</v>
      </c>
      <c r="F25" s="84" t="s">
        <v>43</v>
      </c>
      <c r="G25" s="48" t="s">
        <v>92</v>
      </c>
      <c r="H25" s="63"/>
      <c r="I25" s="63"/>
      <c r="J25" s="63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5.75" customHeight="1">
      <c r="A26" s="46">
        <v>112.0</v>
      </c>
      <c r="B26" s="35" t="s">
        <v>24</v>
      </c>
      <c r="C26" s="71" t="s">
        <v>93</v>
      </c>
      <c r="D26" s="6"/>
      <c r="E26" s="46">
        <v>111.0</v>
      </c>
      <c r="F26" s="84" t="s">
        <v>94</v>
      </c>
      <c r="G26" s="48" t="s">
        <v>95</v>
      </c>
      <c r="H26" s="63"/>
      <c r="I26" s="63"/>
      <c r="J26" s="63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46">
        <v>113.0</v>
      </c>
      <c r="B27" s="35" t="s">
        <v>40</v>
      </c>
      <c r="C27" s="71" t="s">
        <v>96</v>
      </c>
      <c r="D27" s="63"/>
      <c r="E27" s="46">
        <v>112.0</v>
      </c>
      <c r="F27" s="84" t="s">
        <v>56</v>
      </c>
      <c r="G27" s="48" t="s">
        <v>45</v>
      </c>
      <c r="H27" s="84"/>
      <c r="I27" s="84"/>
      <c r="J27" s="84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5.75" customHeight="1">
      <c r="A28" s="46">
        <v>132.0</v>
      </c>
      <c r="B28" s="35" t="s">
        <v>57</v>
      </c>
      <c r="C28" s="71" t="s">
        <v>97</v>
      </c>
      <c r="D28" s="63"/>
      <c r="E28" s="46">
        <v>113.0</v>
      </c>
      <c r="F28" s="63" t="s">
        <v>98</v>
      </c>
      <c r="G28" s="91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5.75" customHeight="1">
      <c r="A29" s="46">
        <v>138.0</v>
      </c>
      <c r="B29" s="35" t="s">
        <v>33</v>
      </c>
      <c r="C29" s="99" t="s">
        <v>70</v>
      </c>
      <c r="D29" s="63"/>
      <c r="E29" s="46">
        <v>115.0</v>
      </c>
      <c r="F29" s="84" t="s">
        <v>30</v>
      </c>
      <c r="G29" s="48" t="s">
        <v>99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5.75" customHeight="1">
      <c r="A30" s="46">
        <v>140.0</v>
      </c>
      <c r="B30" s="35" t="s">
        <v>49</v>
      </c>
      <c r="C30" s="71" t="s">
        <v>100</v>
      </c>
      <c r="D30" s="59"/>
      <c r="E30" s="46">
        <v>132.0</v>
      </c>
      <c r="F30" s="84" t="s">
        <v>101</v>
      </c>
      <c r="G30" s="48" t="s">
        <v>102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5.75" customHeight="1">
      <c r="A31" s="7">
        <v>141.0</v>
      </c>
      <c r="B31" s="102" t="s">
        <v>55</v>
      </c>
      <c r="C31" s="74"/>
      <c r="D31" s="63"/>
      <c r="E31" s="46">
        <v>138.0</v>
      </c>
      <c r="F31" s="84" t="s">
        <v>103</v>
      </c>
      <c r="G31" s="48" t="s">
        <v>100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5.75" customHeight="1">
      <c r="D32" s="63"/>
      <c r="E32" s="46">
        <v>139.0</v>
      </c>
      <c r="F32" s="84" t="s">
        <v>65</v>
      </c>
      <c r="G32" s="48" t="s">
        <v>63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5.75" customHeight="1">
      <c r="D33" s="63"/>
      <c r="E33" s="46">
        <v>140.0</v>
      </c>
      <c r="F33" s="84" t="s">
        <v>64</v>
      </c>
      <c r="G33" s="48" t="s">
        <v>104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5.75" customHeight="1">
      <c r="D34" s="6"/>
      <c r="E34" s="46">
        <v>141.0</v>
      </c>
      <c r="F34" s="63" t="s">
        <v>105</v>
      </c>
      <c r="G34" s="91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5.75" customHeight="1">
      <c r="D35" s="6"/>
      <c r="E35" s="46">
        <v>142.0</v>
      </c>
      <c r="F35" s="84" t="s">
        <v>22</v>
      </c>
      <c r="G35" s="48" t="s">
        <v>106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5.75" customHeight="1">
      <c r="D36" s="6"/>
      <c r="E36" s="46">
        <v>146.0</v>
      </c>
      <c r="F36" s="84" t="s">
        <v>38</v>
      </c>
      <c r="G36" s="48" t="s">
        <v>107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5.75" customHeight="1">
      <c r="A37" s="31" t="s">
        <v>77</v>
      </c>
      <c r="B37" s="81"/>
      <c r="C37" s="83"/>
      <c r="D37" s="6"/>
      <c r="E37" s="46">
        <v>147.0</v>
      </c>
      <c r="F37" s="84" t="s">
        <v>108</v>
      </c>
      <c r="G37" s="48" t="s">
        <v>109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5.75" customHeight="1">
      <c r="A38" s="12" t="s">
        <v>18</v>
      </c>
      <c r="B38" s="12" t="s">
        <v>2</v>
      </c>
      <c r="C38" s="12" t="s">
        <v>20</v>
      </c>
      <c r="D38" s="6"/>
      <c r="E38" s="46">
        <v>152.0</v>
      </c>
      <c r="F38" s="84" t="s">
        <v>110</v>
      </c>
      <c r="G38" s="48" t="s">
        <v>111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5.75" customHeight="1">
      <c r="A39" s="42">
        <v>206.0</v>
      </c>
      <c r="B39" s="63" t="s">
        <v>78</v>
      </c>
      <c r="C39" s="91" t="s">
        <v>79</v>
      </c>
      <c r="D39" s="6"/>
      <c r="E39" s="46">
        <v>153.0</v>
      </c>
      <c r="F39" s="84" t="s">
        <v>112</v>
      </c>
      <c r="G39" s="48" t="s">
        <v>113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5.75" customHeight="1">
      <c r="A40" s="46">
        <v>105.0</v>
      </c>
      <c r="B40" s="63" t="s">
        <v>81</v>
      </c>
      <c r="C40" s="91" t="s">
        <v>82</v>
      </c>
      <c r="D40" s="6"/>
      <c r="E40" s="46">
        <v>155.0</v>
      </c>
      <c r="F40" s="84" t="s">
        <v>62</v>
      </c>
      <c r="G40" s="55" t="s">
        <v>114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5.75" customHeight="1">
      <c r="A41" s="46">
        <v>106.0</v>
      </c>
      <c r="B41" s="84" t="s">
        <v>72</v>
      </c>
      <c r="C41" s="48" t="s">
        <v>85</v>
      </c>
      <c r="D41" s="6"/>
      <c r="E41" s="46">
        <v>156.0</v>
      </c>
      <c r="F41" s="63" t="s">
        <v>115</v>
      </c>
      <c r="G41" s="91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5.75" customHeight="1">
      <c r="A42" s="46">
        <v>107.0</v>
      </c>
      <c r="B42" s="84" t="s">
        <v>69</v>
      </c>
      <c r="C42" s="48" t="s">
        <v>87</v>
      </c>
      <c r="D42" s="6"/>
      <c r="E42" s="46">
        <v>157.0</v>
      </c>
      <c r="F42" s="63" t="s">
        <v>116</v>
      </c>
      <c r="G42" s="91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5.75" customHeight="1">
      <c r="A43" s="46">
        <v>108.0</v>
      </c>
      <c r="B43" s="63" t="s">
        <v>89</v>
      </c>
      <c r="C43" s="91"/>
      <c r="D43" s="63"/>
      <c r="E43" s="7">
        <v>158.0</v>
      </c>
      <c r="F43" s="111" t="s">
        <v>117</v>
      </c>
      <c r="G43" s="70" t="s">
        <v>118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5.75" customHeight="1">
      <c r="A44" s="46">
        <v>109.0</v>
      </c>
      <c r="B44" s="84" t="s">
        <v>51</v>
      </c>
      <c r="C44" s="55" t="s">
        <v>90</v>
      </c>
      <c r="D44" s="63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5.75" customHeight="1">
      <c r="A45" s="46">
        <v>110.0</v>
      </c>
      <c r="B45" s="84" t="s">
        <v>43</v>
      </c>
      <c r="C45" s="48" t="s">
        <v>92</v>
      </c>
      <c r="D45" s="63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5.75" customHeight="1">
      <c r="A46" s="46">
        <v>111.0</v>
      </c>
      <c r="B46" s="84" t="s">
        <v>94</v>
      </c>
      <c r="C46" s="48" t="s">
        <v>95</v>
      </c>
      <c r="D46" s="63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5.75" customHeight="1">
      <c r="A47" s="46">
        <v>112.0</v>
      </c>
      <c r="B47" s="84" t="s">
        <v>56</v>
      </c>
      <c r="C47" s="48" t="s">
        <v>45</v>
      </c>
      <c r="D47" s="63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5.75" customHeight="1">
      <c r="A48" s="46">
        <v>113.0</v>
      </c>
      <c r="B48" s="63" t="s">
        <v>98</v>
      </c>
      <c r="C48" s="91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5.75" customHeight="1">
      <c r="A49" s="46">
        <v>115.0</v>
      </c>
      <c r="B49" s="84" t="s">
        <v>30</v>
      </c>
      <c r="C49" s="48" t="s">
        <v>99</v>
      </c>
      <c r="D49" s="6"/>
      <c r="E49" s="63"/>
      <c r="F49" s="63"/>
      <c r="G49" s="63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5.75" customHeight="1">
      <c r="A50" s="46">
        <v>132.0</v>
      </c>
      <c r="B50" s="84" t="s">
        <v>101</v>
      </c>
      <c r="C50" s="48" t="s">
        <v>102</v>
      </c>
      <c r="D50" s="6"/>
      <c r="E50" s="63"/>
      <c r="F50" s="63"/>
      <c r="G50" s="63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5.75" customHeight="1">
      <c r="A51" s="46">
        <v>138.0</v>
      </c>
      <c r="B51" s="84" t="s">
        <v>103</v>
      </c>
      <c r="C51" s="48" t="s">
        <v>100</v>
      </c>
      <c r="D51" s="6"/>
      <c r="E51" s="63"/>
      <c r="F51" s="63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5.75" customHeight="1">
      <c r="A52" s="46">
        <v>139.0</v>
      </c>
      <c r="B52" s="84" t="s">
        <v>65</v>
      </c>
      <c r="C52" s="48" t="s">
        <v>63</v>
      </c>
      <c r="D52" s="6"/>
      <c r="E52" s="84"/>
      <c r="F52" s="84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5.75" customHeight="1">
      <c r="A53" s="46">
        <v>140.0</v>
      </c>
      <c r="B53" s="84" t="s">
        <v>64</v>
      </c>
      <c r="C53" s="48" t="s">
        <v>104</v>
      </c>
      <c r="D53" s="6"/>
      <c r="E53" s="63"/>
      <c r="F53" s="63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5.75" customHeight="1">
      <c r="A54" s="46">
        <v>141.0</v>
      </c>
      <c r="B54" s="63" t="s">
        <v>105</v>
      </c>
      <c r="C54" s="91"/>
      <c r="D54" s="6"/>
      <c r="E54" s="84"/>
      <c r="F54" s="84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5.75" customHeight="1">
      <c r="A55" s="46">
        <v>142.0</v>
      </c>
      <c r="B55" s="84" t="s">
        <v>22</v>
      </c>
      <c r="C55" s="48" t="s">
        <v>106</v>
      </c>
      <c r="D55" s="6"/>
      <c r="E55" s="63"/>
      <c r="F55" s="63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5.75" customHeight="1">
      <c r="A56" s="46">
        <v>146.0</v>
      </c>
      <c r="B56" s="84" t="s">
        <v>38</v>
      </c>
      <c r="C56" s="48" t="s">
        <v>107</v>
      </c>
      <c r="D56" s="6"/>
      <c r="E56" s="63"/>
      <c r="F56" s="63"/>
      <c r="G56" s="6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5.75" customHeight="1">
      <c r="A57" s="46">
        <v>147.0</v>
      </c>
      <c r="B57" s="84" t="s">
        <v>108</v>
      </c>
      <c r="C57" s="48" t="s">
        <v>109</v>
      </c>
      <c r="D57" s="6"/>
      <c r="E57" s="63"/>
      <c r="F57" s="63"/>
      <c r="G57" s="6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5.75" customHeight="1">
      <c r="A58" s="46">
        <v>152.0</v>
      </c>
      <c r="B58" s="84" t="s">
        <v>110</v>
      </c>
      <c r="C58" s="48" t="s">
        <v>111</v>
      </c>
      <c r="D58" s="6"/>
      <c r="E58" s="63"/>
      <c r="F58" s="63"/>
      <c r="G58" s="6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5.75" customHeight="1">
      <c r="A59" s="46">
        <v>153.0</v>
      </c>
      <c r="B59" s="84" t="s">
        <v>112</v>
      </c>
      <c r="C59" s="48" t="s">
        <v>113</v>
      </c>
      <c r="D59" s="6"/>
      <c r="E59" s="63"/>
      <c r="F59" s="63"/>
      <c r="G59" s="63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5.75" customHeight="1">
      <c r="A60" s="46">
        <v>155.0</v>
      </c>
      <c r="B60" s="84" t="s">
        <v>62</v>
      </c>
      <c r="C60" s="55" t="s">
        <v>114</v>
      </c>
      <c r="D60" s="6"/>
      <c r="E60" s="63"/>
      <c r="F60" s="63"/>
      <c r="G60" s="63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5.75" customHeight="1">
      <c r="A61" s="46">
        <v>156.0</v>
      </c>
      <c r="B61" s="63" t="s">
        <v>115</v>
      </c>
      <c r="C61" s="91"/>
      <c r="D61" s="6"/>
      <c r="E61" s="84"/>
      <c r="F61" s="84"/>
      <c r="G61" s="63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5.75" customHeight="1">
      <c r="A62" s="46">
        <v>157.0</v>
      </c>
      <c r="B62" s="63" t="s">
        <v>116</v>
      </c>
      <c r="C62" s="91"/>
      <c r="D62" s="6"/>
      <c r="E62" s="63"/>
      <c r="F62" s="63"/>
      <c r="G62" s="63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5.75" customHeight="1">
      <c r="A63" s="7">
        <v>158.0</v>
      </c>
      <c r="B63" s="111" t="s">
        <v>117</v>
      </c>
      <c r="C63" s="70" t="s">
        <v>118</v>
      </c>
      <c r="D63" s="6"/>
      <c r="E63" s="63"/>
      <c r="F63" s="63"/>
      <c r="G63" s="63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5.75" customHeight="1">
      <c r="D64" s="6"/>
      <c r="E64" s="63"/>
      <c r="F64" s="63"/>
      <c r="G64" s="63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5.75" customHeight="1">
      <c r="D65" s="6"/>
      <c r="E65" s="63"/>
      <c r="F65" s="63"/>
      <c r="G65" s="6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5.75" customHeight="1">
      <c r="A66" s="6"/>
      <c r="B66" s="6"/>
      <c r="C66" s="6"/>
      <c r="D66" s="6"/>
      <c r="E66" s="63"/>
      <c r="F66" s="63"/>
      <c r="G66" s="6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5.75" customHeight="1">
      <c r="A67" s="6"/>
      <c r="B67" s="6"/>
      <c r="C67" s="6"/>
      <c r="D67" s="6"/>
      <c r="E67" s="63"/>
      <c r="F67" s="63"/>
      <c r="G67" s="6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5.75" customHeight="1">
      <c r="A68" s="6"/>
      <c r="B68" s="6"/>
      <c r="C68" s="6"/>
      <c r="D68" s="6"/>
      <c r="E68" s="63"/>
      <c r="F68" s="63"/>
      <c r="G68" s="6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5.75" customHeight="1">
      <c r="A69" s="6"/>
      <c r="B69" s="6"/>
      <c r="C69" s="6"/>
      <c r="D69" s="6"/>
      <c r="E69" s="63"/>
      <c r="F69" s="63"/>
      <c r="G69" s="6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5.75" customHeight="1">
      <c r="A70" s="6"/>
      <c r="B70" s="6"/>
      <c r="C70" s="6"/>
      <c r="D70" s="6"/>
      <c r="E70" s="63"/>
      <c r="F70" s="63"/>
      <c r="G70" s="6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5.75" customHeight="1">
      <c r="A71" s="6"/>
      <c r="B71" s="6"/>
      <c r="C71" s="6"/>
      <c r="D71" s="6"/>
      <c r="E71" s="63"/>
      <c r="F71" s="63"/>
      <c r="G71" s="6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5.75" customHeight="1">
      <c r="A72" s="6"/>
      <c r="B72" s="6"/>
      <c r="C72" s="6"/>
      <c r="D72" s="6"/>
      <c r="E72" s="63"/>
      <c r="F72" s="63"/>
      <c r="G72" s="6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75" customHeight="1">
      <c r="A73" s="6"/>
      <c r="B73" s="6"/>
      <c r="C73" s="6"/>
      <c r="D73" s="6"/>
      <c r="E73" s="63"/>
      <c r="F73" s="63"/>
      <c r="G73" s="6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75" customHeight="1">
      <c r="A74" s="6"/>
      <c r="B74" s="6"/>
      <c r="C74" s="6"/>
      <c r="D74" s="6"/>
      <c r="E74" s="63"/>
      <c r="F74" s="63"/>
      <c r="G74" s="63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5.75" customHeight="1">
      <c r="A75" s="6"/>
      <c r="B75" s="6"/>
      <c r="C75" s="6"/>
      <c r="D75" s="6"/>
      <c r="E75" s="63"/>
      <c r="F75" s="63"/>
      <c r="G75" s="6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5.75" customHeight="1">
      <c r="A76" s="6"/>
      <c r="B76" s="6"/>
      <c r="C76" s="6"/>
      <c r="D76" s="6"/>
      <c r="E76" s="63"/>
      <c r="F76" s="63"/>
      <c r="G76" s="6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5.75" customHeight="1">
      <c r="A77" s="6"/>
      <c r="B77" s="63"/>
      <c r="C77" s="6"/>
      <c r="D77" s="6"/>
      <c r="E77" s="63"/>
      <c r="F77" s="63"/>
      <c r="G77" s="6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5.75" customHeight="1">
      <c r="A78" s="6"/>
      <c r="B78" s="63"/>
      <c r="C78" s="6"/>
      <c r="D78" s="6"/>
      <c r="E78" s="63"/>
      <c r="F78" s="63"/>
      <c r="G78" s="6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5.75" customHeight="1">
      <c r="A79" s="6"/>
      <c r="B79" s="63"/>
      <c r="C79" s="6"/>
      <c r="D79" s="6"/>
      <c r="E79" s="63"/>
      <c r="F79" s="63"/>
      <c r="G79" s="6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5.75" customHeight="1">
      <c r="A80" s="6"/>
      <c r="B80" s="63"/>
      <c r="C80" s="6"/>
      <c r="D80" s="6"/>
      <c r="E80" s="63"/>
      <c r="F80" s="63"/>
      <c r="G80" s="6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5.75" customHeight="1">
      <c r="A81" s="6"/>
      <c r="B81" s="63"/>
      <c r="C81" s="6"/>
      <c r="D81" s="6"/>
      <c r="E81" s="63"/>
      <c r="F81" s="63"/>
      <c r="G81" s="63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5.75" customHeight="1">
      <c r="A82" s="6"/>
      <c r="B82" s="63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5.75" customHeight="1">
      <c r="A83" s="6"/>
      <c r="B83" s="63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5.75" customHeight="1">
      <c r="A84" s="6"/>
      <c r="B84" s="63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5.75" customHeight="1">
      <c r="A85" s="6"/>
      <c r="B85" s="63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5.75" customHeight="1">
      <c r="A86" s="6"/>
      <c r="B86" s="63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5.75" customHeight="1">
      <c r="A87" s="6"/>
      <c r="B87" s="63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5.75" customHeight="1">
      <c r="A88" s="6"/>
      <c r="B88" s="63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5.75" customHeight="1">
      <c r="A89" s="6"/>
      <c r="B89" s="63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5.75" customHeight="1">
      <c r="A90" s="6"/>
      <c r="B90" s="63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5.75" customHeight="1">
      <c r="A91" s="6"/>
      <c r="B91" s="63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75" customHeight="1">
      <c r="A92" s="6"/>
      <c r="B92" s="63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75" customHeight="1">
      <c r="A93" s="6"/>
      <c r="B93" s="63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75" customHeight="1">
      <c r="A94" s="6"/>
      <c r="B94" s="63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75" customHeight="1">
      <c r="A95" s="6"/>
      <c r="B95" s="63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75" customHeight="1">
      <c r="A96" s="6"/>
      <c r="B96" s="63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75" customHeight="1">
      <c r="A97" s="6"/>
      <c r="B97" s="63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75" customHeight="1">
      <c r="A98" s="6"/>
      <c r="B98" s="63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75" customHeight="1">
      <c r="A99" s="6"/>
      <c r="B99" s="63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5.75" customHeight="1">
      <c r="A100" s="6"/>
      <c r="B100" s="63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6"/>
      <c r="B101" s="63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6"/>
      <c r="B102" s="63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6"/>
      <c r="B103" s="63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6"/>
      <c r="B104" s="63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6"/>
      <c r="B105" s="63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6"/>
      <c r="B106" s="63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6"/>
      <c r="B107" s="63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6"/>
      <c r="B108" s="63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6"/>
      <c r="B109" s="63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6"/>
      <c r="B110" s="63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6"/>
      <c r="B111" s="63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6"/>
      <c r="B112" s="63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6"/>
      <c r="B113" s="63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6"/>
      <c r="B114" s="63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6"/>
      <c r="B115" s="63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6"/>
      <c r="B116" s="63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6"/>
      <c r="B117" s="63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6"/>
      <c r="B118" s="63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6"/>
      <c r="B119" s="63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6"/>
      <c r="B120" s="63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6"/>
      <c r="B121" s="63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6"/>
      <c r="B122" s="63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6"/>
      <c r="B123" s="63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6"/>
      <c r="B124" s="63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6"/>
      <c r="B125" s="63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6"/>
      <c r="B126" s="63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6"/>
      <c r="B127" s="63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6"/>
      <c r="B128" s="63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6"/>
      <c r="B129" s="63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6"/>
      <c r="B130" s="63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6"/>
      <c r="B131" s="63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6"/>
      <c r="B132" s="63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6"/>
      <c r="B133" s="63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6"/>
      <c r="B134" s="63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6"/>
      <c r="B135" s="63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6"/>
      <c r="B136" s="63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6"/>
      <c r="B137" s="63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6"/>
      <c r="B138" s="63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6"/>
      <c r="B139" s="63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6"/>
      <c r="B140" s="63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6"/>
      <c r="B141" s="63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6"/>
      <c r="B142" s="63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6"/>
      <c r="B143" s="63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6"/>
      <c r="B144" s="63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6"/>
      <c r="B145" s="63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6"/>
      <c r="B146" s="63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6"/>
      <c r="B147" s="63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6"/>
      <c r="B148" s="63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6"/>
      <c r="B149" s="63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6"/>
      <c r="B150" s="63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6"/>
      <c r="B151" s="63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6"/>
      <c r="B152" s="63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6"/>
      <c r="B153" s="63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6"/>
      <c r="B154" s="63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6"/>
      <c r="B155" s="63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6"/>
      <c r="B156" s="63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6"/>
      <c r="B157" s="63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6"/>
      <c r="B158" s="63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6"/>
      <c r="B159" s="63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6"/>
      <c r="B160" s="63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6"/>
      <c r="B161" s="63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6"/>
      <c r="B162" s="63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6"/>
      <c r="B163" s="63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6"/>
      <c r="B164" s="63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6"/>
      <c r="B165" s="63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6"/>
      <c r="B166" s="63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6"/>
      <c r="B167" s="63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6"/>
      <c r="B168" s="63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6"/>
      <c r="B169" s="63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6"/>
      <c r="B170" s="63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6"/>
      <c r="B171" s="63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6"/>
      <c r="B172" s="63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6"/>
      <c r="B173" s="63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6"/>
      <c r="B174" s="63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6"/>
      <c r="B175" s="63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6"/>
      <c r="B176" s="63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6"/>
      <c r="B177" s="63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6"/>
      <c r="B178" s="63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6"/>
      <c r="B179" s="63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6"/>
      <c r="B180" s="63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6"/>
      <c r="B181" s="63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6"/>
      <c r="B182" s="63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6"/>
      <c r="B183" s="63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6"/>
      <c r="B184" s="63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6"/>
      <c r="B185" s="63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6"/>
      <c r="B186" s="63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6"/>
      <c r="B187" s="63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6"/>
      <c r="B188" s="63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6"/>
      <c r="B189" s="63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6"/>
      <c r="B190" s="63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6"/>
      <c r="B191" s="63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6"/>
      <c r="B192" s="63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6"/>
      <c r="B193" s="63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6"/>
      <c r="B194" s="63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6"/>
      <c r="B195" s="63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6"/>
      <c r="B196" s="63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6"/>
      <c r="B197" s="63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6"/>
      <c r="B198" s="63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6"/>
      <c r="B199" s="63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6"/>
      <c r="B200" s="63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6"/>
      <c r="B201" s="63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6"/>
      <c r="B202" s="63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6"/>
      <c r="B203" s="63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6"/>
      <c r="B204" s="63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6"/>
      <c r="B205" s="63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6"/>
      <c r="B206" s="63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6"/>
      <c r="B207" s="63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6"/>
      <c r="B208" s="63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6"/>
      <c r="B209" s="63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6"/>
      <c r="B210" s="63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6"/>
      <c r="B211" s="63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6"/>
      <c r="B212" s="63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6"/>
      <c r="B213" s="63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6"/>
      <c r="B214" s="63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6"/>
      <c r="B215" s="63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6"/>
      <c r="B216" s="63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6"/>
      <c r="B217" s="63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6"/>
      <c r="B218" s="63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6"/>
      <c r="B219" s="63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6"/>
      <c r="B220" s="63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6"/>
      <c r="B221" s="63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6"/>
      <c r="B222" s="63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6"/>
      <c r="B223" s="63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6"/>
      <c r="B224" s="63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6"/>
      <c r="B225" s="63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6"/>
      <c r="B226" s="63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6"/>
      <c r="B227" s="63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6"/>
      <c r="B228" s="63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6"/>
      <c r="B229" s="63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6"/>
      <c r="B230" s="63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6"/>
      <c r="B231" s="63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6"/>
      <c r="B232" s="63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6"/>
      <c r="B233" s="63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6"/>
      <c r="B234" s="63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6"/>
      <c r="B235" s="63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6"/>
      <c r="B236" s="63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6"/>
      <c r="B237" s="63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6"/>
      <c r="B238" s="63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6"/>
      <c r="B239" s="63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6"/>
      <c r="B240" s="63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6"/>
      <c r="B241" s="63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6"/>
      <c r="B242" s="63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6"/>
      <c r="B243" s="63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6"/>
      <c r="B244" s="63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6"/>
      <c r="B245" s="63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6"/>
      <c r="B246" s="63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6"/>
      <c r="B247" s="63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6"/>
      <c r="B248" s="63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6"/>
      <c r="B249" s="63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6"/>
      <c r="B250" s="63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6"/>
      <c r="B251" s="63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6"/>
      <c r="B252" s="63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6"/>
      <c r="B253" s="63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6"/>
      <c r="B254" s="63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6"/>
      <c r="B255" s="63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6"/>
      <c r="B256" s="63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6"/>
      <c r="B257" s="63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6"/>
      <c r="B258" s="63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6"/>
      <c r="B259" s="63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6"/>
      <c r="B260" s="63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6"/>
      <c r="B261" s="63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6"/>
      <c r="B262" s="63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6"/>
      <c r="B263" s="63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rintOptions/>
  <pageMargins bottom="0.75" footer="0.0" header="0.0" left="0.7" right="0.7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71"/>
    <col customWidth="1" min="2" max="2" width="36.29"/>
    <col customWidth="1" hidden="1" min="3" max="3" width="25.86"/>
    <col customWidth="1" hidden="1" min="4" max="4" width="21.86"/>
    <col customWidth="1" hidden="1" min="5" max="5" width="17.71"/>
    <col customWidth="1" hidden="1" min="6" max="6" width="20.14"/>
    <col customWidth="1" min="7" max="7" width="21.86"/>
    <col customWidth="1" min="8" max="9" width="17.14"/>
    <col customWidth="1" min="10" max="10" width="23.0"/>
    <col customWidth="1" min="11" max="13" width="8.71"/>
  </cols>
  <sheetData>
    <row r="1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2" t="s">
        <v>8</v>
      </c>
      <c r="I1" s="2" t="s">
        <v>9</v>
      </c>
      <c r="J1" s="1" t="s">
        <v>10</v>
      </c>
    </row>
    <row r="2">
      <c r="A2" s="9">
        <v>102.0</v>
      </c>
      <c r="B2" s="10" t="s">
        <v>13</v>
      </c>
      <c r="C2" s="11">
        <v>0.040185185185185185</v>
      </c>
      <c r="D2" s="11">
        <v>0.043055555555555555</v>
      </c>
      <c r="E2" s="11">
        <v>0.04591435185185185</v>
      </c>
      <c r="F2" s="11">
        <v>0.04881944444444444</v>
      </c>
      <c r="G2" s="14">
        <f t="shared" ref="G2:I2" si="1">D2-C2</f>
        <v>0.00287037037</v>
      </c>
      <c r="H2" s="14">
        <f t="shared" si="1"/>
        <v>0.002858796296</v>
      </c>
      <c r="I2" s="14">
        <f t="shared" si="1"/>
        <v>0.002905092593</v>
      </c>
      <c r="J2" s="18">
        <f t="shared" ref="J2:J12" si="3">F2-C2</f>
        <v>0.008634259259</v>
      </c>
    </row>
    <row r="3">
      <c r="A3" s="22">
        <v>105.0</v>
      </c>
      <c r="B3" s="26" t="s">
        <v>17</v>
      </c>
      <c r="C3" s="27">
        <v>0.040428240740740744</v>
      </c>
      <c r="D3" s="37">
        <v>0.04324074074074074</v>
      </c>
      <c r="E3" s="37">
        <v>0.04618055555555556</v>
      </c>
      <c r="F3" s="37">
        <v>0.04915509259259259</v>
      </c>
      <c r="G3" s="39">
        <f t="shared" ref="G3:I3" si="2">D3-C3</f>
        <v>0.0028125</v>
      </c>
      <c r="H3" s="39">
        <f t="shared" si="2"/>
        <v>0.002939814815</v>
      </c>
      <c r="I3" s="39">
        <f t="shared" si="2"/>
        <v>0.002974537037</v>
      </c>
      <c r="J3" s="41">
        <f t="shared" si="3"/>
        <v>0.008726851852</v>
      </c>
    </row>
    <row r="4">
      <c r="A4" s="22">
        <v>106.0</v>
      </c>
      <c r="B4" s="26" t="s">
        <v>26</v>
      </c>
      <c r="C4" s="37">
        <v>0.040625</v>
      </c>
      <c r="D4" s="37">
        <v>0.0434837962962963</v>
      </c>
      <c r="E4" s="37">
        <v>0.046412037037037036</v>
      </c>
      <c r="F4" s="37">
        <v>0.049351851851851855</v>
      </c>
      <c r="G4" s="39">
        <f t="shared" ref="G4:I4" si="4">D4-C4</f>
        <v>0.002858796296</v>
      </c>
      <c r="H4" s="39">
        <f t="shared" si="4"/>
        <v>0.002928240741</v>
      </c>
      <c r="I4" s="39">
        <f t="shared" si="4"/>
        <v>0.002939814815</v>
      </c>
      <c r="J4" s="41">
        <f t="shared" si="3"/>
        <v>0.008726851852</v>
      </c>
    </row>
    <row r="5">
      <c r="A5" s="22">
        <v>108.0</v>
      </c>
      <c r="B5" s="26" t="s">
        <v>29</v>
      </c>
      <c r="C5" s="37">
        <v>0.041087962962962965</v>
      </c>
      <c r="D5" s="37">
        <v>0.0440162037037037</v>
      </c>
      <c r="E5" s="37">
        <v>0.04693287037037037</v>
      </c>
      <c r="F5" s="37">
        <v>0.04987268518518519</v>
      </c>
      <c r="G5" s="39">
        <f t="shared" ref="G5:I5" si="5">D5-C5</f>
        <v>0.002928240741</v>
      </c>
      <c r="H5" s="39">
        <f t="shared" si="5"/>
        <v>0.002916666667</v>
      </c>
      <c r="I5" s="39">
        <f t="shared" si="5"/>
        <v>0.002939814815</v>
      </c>
      <c r="J5" s="41">
        <f t="shared" si="3"/>
        <v>0.008784722222</v>
      </c>
    </row>
    <row r="6">
      <c r="A6" s="22">
        <v>107.0</v>
      </c>
      <c r="B6" s="26" t="s">
        <v>36</v>
      </c>
      <c r="C6" s="37">
        <v>0.04086805555555555</v>
      </c>
      <c r="D6" s="37">
        <v>0.043819444444444446</v>
      </c>
      <c r="E6" s="37">
        <v>0.04672453703703704</v>
      </c>
      <c r="F6" s="37">
        <v>0.0496875</v>
      </c>
      <c r="G6" s="39">
        <f t="shared" ref="G6:I6" si="6">D6-C6</f>
        <v>0.002951388889</v>
      </c>
      <c r="H6" s="39">
        <f t="shared" si="6"/>
        <v>0.002905092593</v>
      </c>
      <c r="I6" s="39">
        <f t="shared" si="6"/>
        <v>0.002962962963</v>
      </c>
      <c r="J6" s="41">
        <f t="shared" si="3"/>
        <v>0.008819444444</v>
      </c>
    </row>
    <row r="7">
      <c r="A7" s="22">
        <v>110.0</v>
      </c>
      <c r="B7" s="51" t="s">
        <v>32</v>
      </c>
      <c r="C7" s="37">
        <v>0.041608796296296297</v>
      </c>
      <c r="D7" s="37">
        <v>0.044537037037037035</v>
      </c>
      <c r="E7" s="37">
        <v>0.04743055555555555</v>
      </c>
      <c r="F7" s="37">
        <v>0.050462962962962966</v>
      </c>
      <c r="G7" s="39">
        <f t="shared" ref="G7:I7" si="7">D7-C7</f>
        <v>0.002928240741</v>
      </c>
      <c r="H7" s="39">
        <f t="shared" si="7"/>
        <v>0.002893518519</v>
      </c>
      <c r="I7" s="39">
        <f t="shared" si="7"/>
        <v>0.003032407407</v>
      </c>
      <c r="J7" s="41">
        <f t="shared" si="3"/>
        <v>0.008854166667</v>
      </c>
    </row>
    <row r="8">
      <c r="A8" s="22">
        <v>111.0</v>
      </c>
      <c r="B8" s="54" t="s">
        <v>54</v>
      </c>
      <c r="C8" s="37">
        <v>0.041875</v>
      </c>
      <c r="D8" s="37">
        <v>0.04493055555555556</v>
      </c>
      <c r="E8" s="37">
        <v>0.047824074074074074</v>
      </c>
      <c r="F8" s="37">
        <v>0.05077546296296296</v>
      </c>
      <c r="G8" s="39">
        <f t="shared" ref="G8:I8" si="8">D8-C8</f>
        <v>0.003055555556</v>
      </c>
      <c r="H8" s="39">
        <f t="shared" si="8"/>
        <v>0.002893518519</v>
      </c>
      <c r="I8" s="39">
        <f t="shared" si="8"/>
        <v>0.002951388889</v>
      </c>
      <c r="J8" s="41">
        <f t="shared" si="3"/>
        <v>0.008900462963</v>
      </c>
    </row>
    <row r="9">
      <c r="A9" s="22">
        <v>138.0</v>
      </c>
      <c r="B9" s="62" t="s">
        <v>58</v>
      </c>
      <c r="C9" s="37">
        <v>0.0425462962962963</v>
      </c>
      <c r="D9" s="37">
        <v>0.04555555555555556</v>
      </c>
      <c r="E9" s="37">
        <v>0.04850694444444444</v>
      </c>
      <c r="F9" s="37">
        <v>0.051527777777777777</v>
      </c>
      <c r="G9" s="39">
        <f t="shared" ref="G9:I9" si="9">D9-C9</f>
        <v>0.003009259259</v>
      </c>
      <c r="H9" s="39">
        <f t="shared" si="9"/>
        <v>0.002951388889</v>
      </c>
      <c r="I9" s="39">
        <f t="shared" si="9"/>
        <v>0.003020833333</v>
      </c>
      <c r="J9" s="41">
        <f t="shared" si="3"/>
        <v>0.008981481481</v>
      </c>
    </row>
    <row r="10">
      <c r="A10" s="22">
        <v>113.0</v>
      </c>
      <c r="B10" s="66" t="s">
        <v>66</v>
      </c>
      <c r="C10" s="37">
        <v>0.04230324074074074</v>
      </c>
      <c r="D10" s="37">
        <v>0.04524305555555556</v>
      </c>
      <c r="E10" s="37">
        <v>0.04821759259259259</v>
      </c>
      <c r="F10" s="37">
        <v>0.0512962962962963</v>
      </c>
      <c r="G10" s="39">
        <f t="shared" ref="G10:I10" si="10">D10-C10</f>
        <v>0.002939814815</v>
      </c>
      <c r="H10" s="39">
        <f t="shared" si="10"/>
        <v>0.002974537037</v>
      </c>
      <c r="I10" s="39">
        <f t="shared" si="10"/>
        <v>0.003078703704</v>
      </c>
      <c r="J10" s="41">
        <f t="shared" si="3"/>
        <v>0.008993055556</v>
      </c>
    </row>
    <row r="11">
      <c r="A11" s="22">
        <v>109.0</v>
      </c>
      <c r="B11" s="26" t="s">
        <v>52</v>
      </c>
      <c r="C11" s="37">
        <v>0.041354166666666664</v>
      </c>
      <c r="D11" s="37">
        <v>0.044305555555555556</v>
      </c>
      <c r="E11" s="37">
        <v>0.047314814814814816</v>
      </c>
      <c r="F11" s="37">
        <v>0.05037037037037037</v>
      </c>
      <c r="G11" s="39">
        <f t="shared" ref="G11:I11" si="11">D11-C11</f>
        <v>0.002951388889</v>
      </c>
      <c r="H11" s="39">
        <f t="shared" si="11"/>
        <v>0.003009259259</v>
      </c>
      <c r="I11" s="39">
        <f t="shared" si="11"/>
        <v>0.003055555556</v>
      </c>
      <c r="J11" s="41">
        <f t="shared" si="3"/>
        <v>0.009016203704</v>
      </c>
    </row>
    <row r="12">
      <c r="A12" s="75">
        <v>112.0</v>
      </c>
      <c r="B12" s="77" t="s">
        <v>23</v>
      </c>
      <c r="C12" s="78">
        <v>0.04212962962962963</v>
      </c>
      <c r="D12" s="78">
        <v>0.045196759259259256</v>
      </c>
      <c r="E12" s="78">
        <v>0.04821759259259259</v>
      </c>
      <c r="F12" s="78">
        <v>0.05127314814814815</v>
      </c>
      <c r="G12" s="80">
        <f t="shared" ref="G12:I12" si="12">D12-C12</f>
        <v>0.00306712963</v>
      </c>
      <c r="H12" s="80">
        <f t="shared" si="12"/>
        <v>0.003020833333</v>
      </c>
      <c r="I12" s="80">
        <f t="shared" si="12"/>
        <v>0.003055555556</v>
      </c>
      <c r="J12" s="82">
        <f t="shared" si="3"/>
        <v>0.009143518519</v>
      </c>
    </row>
    <row r="14">
      <c r="A14" s="84"/>
      <c r="B14" s="84"/>
      <c r="C14" s="86"/>
      <c r="D14" s="87"/>
      <c r="E14" s="87"/>
      <c r="F14" s="87"/>
      <c r="G14" s="87"/>
      <c r="H14" s="87"/>
      <c r="I14" s="87"/>
      <c r="J14" s="86"/>
    </row>
    <row r="15">
      <c r="A15" s="90"/>
      <c r="B15" s="64"/>
      <c r="C15" s="86"/>
      <c r="D15" s="86"/>
      <c r="E15" s="86"/>
      <c r="F15" s="86"/>
      <c r="G15" s="87"/>
      <c r="H15" s="87"/>
      <c r="I15" s="87"/>
      <c r="J15" s="86"/>
    </row>
    <row r="16">
      <c r="A16" s="90"/>
      <c r="B16" s="64"/>
      <c r="C16" s="86"/>
      <c r="D16" s="86"/>
      <c r="E16" s="86"/>
      <c r="F16" s="86"/>
      <c r="G16" s="87"/>
      <c r="H16" s="87"/>
      <c r="I16" s="87"/>
      <c r="J16" s="86"/>
    </row>
    <row r="17">
      <c r="A17" s="92"/>
      <c r="G17" s="93"/>
    </row>
    <row r="19" ht="15.75" customHeight="1">
      <c r="A19" s="94"/>
      <c r="B19" s="94"/>
      <c r="C19" s="94"/>
      <c r="D19" s="94"/>
      <c r="E19" s="94"/>
      <c r="F19" s="94"/>
    </row>
    <row r="20" ht="15.75" customHeight="1">
      <c r="A20" s="95"/>
      <c r="B20" s="96"/>
      <c r="C20" s="86"/>
      <c r="D20" s="86"/>
      <c r="E20" s="86"/>
      <c r="F20" s="86"/>
    </row>
    <row r="21" ht="15.75" customHeight="1">
      <c r="A21" s="95"/>
      <c r="B21" s="97"/>
      <c r="C21" s="87"/>
      <c r="D21" s="86"/>
      <c r="E21" s="86"/>
      <c r="F21" s="86"/>
    </row>
    <row r="22" ht="15.75" customHeight="1">
      <c r="A22" s="95"/>
      <c r="B22" s="97"/>
      <c r="C22" s="86"/>
      <c r="D22" s="86"/>
      <c r="E22" s="86"/>
      <c r="F22" s="86"/>
    </row>
    <row r="23" ht="15.75" customHeight="1">
      <c r="A23" s="95"/>
      <c r="B23" s="97"/>
      <c r="C23" s="86"/>
      <c r="D23" s="86"/>
      <c r="E23" s="86"/>
      <c r="F23" s="86"/>
    </row>
    <row r="24" ht="15.75" customHeight="1">
      <c r="A24" s="95"/>
      <c r="B24" s="97"/>
      <c r="C24" s="86"/>
      <c r="D24" s="86"/>
      <c r="E24" s="86"/>
      <c r="F24" s="86"/>
    </row>
    <row r="25" ht="15.75" customHeight="1">
      <c r="A25" s="95"/>
      <c r="B25" s="97"/>
      <c r="C25" s="86"/>
      <c r="D25" s="86"/>
      <c r="E25" s="86"/>
      <c r="F25" s="86"/>
      <c r="G25" s="98"/>
      <c r="H25" s="98"/>
      <c r="I25" s="98"/>
      <c r="J25" s="98"/>
      <c r="L25" s="93"/>
      <c r="M25" s="93"/>
    </row>
    <row r="26" ht="15.75" customHeight="1">
      <c r="A26" s="95"/>
      <c r="B26" s="100"/>
      <c r="C26" s="86"/>
      <c r="D26" s="86"/>
      <c r="E26" s="86"/>
      <c r="F26" s="86"/>
      <c r="G26" s="101"/>
      <c r="H26" s="101"/>
      <c r="I26" s="101"/>
      <c r="J26" s="101"/>
      <c r="K26" s="101"/>
      <c r="L26" s="101"/>
      <c r="M26" s="101"/>
    </row>
    <row r="27" ht="15.75" customHeight="1">
      <c r="A27" s="95"/>
      <c r="B27" s="103"/>
      <c r="C27" s="86"/>
      <c r="D27" s="86"/>
      <c r="E27" s="86"/>
      <c r="F27" s="86"/>
    </row>
    <row r="28" ht="15.75" customHeight="1">
      <c r="A28" s="95"/>
      <c r="B28" s="100"/>
      <c r="C28" s="86"/>
      <c r="D28" s="86"/>
      <c r="E28" s="86"/>
      <c r="F28" s="86"/>
    </row>
    <row r="29" ht="15.75" customHeight="1">
      <c r="A29" s="95"/>
      <c r="B29" s="104"/>
      <c r="C29" s="86"/>
      <c r="D29" s="86"/>
      <c r="E29" s="86"/>
      <c r="F29" s="86"/>
    </row>
    <row r="30" ht="15.75" customHeight="1">
      <c r="A30" s="95"/>
      <c r="B30" s="105"/>
      <c r="C30" s="86"/>
      <c r="D30" s="86"/>
      <c r="E30" s="86"/>
      <c r="F30" s="86"/>
    </row>
    <row r="31" ht="15.75" customHeight="1">
      <c r="A31" s="95"/>
      <c r="B31" s="105"/>
      <c r="C31" s="86"/>
      <c r="D31" s="86"/>
      <c r="E31" s="86"/>
      <c r="F31" s="86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rintOptions/>
  <pageMargins bottom="0.75" footer="0.0" header="0.0" left="0.7" right="0.7" top="0.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71"/>
    <col customWidth="1" min="2" max="2" width="50.0"/>
    <col customWidth="1" hidden="1" min="3" max="3" width="18.86"/>
    <col customWidth="1" hidden="1" min="4" max="4" width="17.43"/>
    <col customWidth="1" hidden="1" min="5" max="5" width="18.29"/>
    <col customWidth="1" hidden="1" min="6" max="6" width="18.71"/>
    <col customWidth="1" min="7" max="7" width="14.43"/>
    <col customWidth="1" min="8" max="8" width="15.57"/>
    <col customWidth="1" min="9" max="9" width="16.0"/>
    <col customWidth="1" min="10" max="10" width="15.29"/>
    <col customWidth="1" min="11" max="12" width="8.71"/>
  </cols>
  <sheetData>
    <row r="1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2" t="s">
        <v>8</v>
      </c>
      <c r="I1" s="2" t="s">
        <v>9</v>
      </c>
      <c r="J1" s="1" t="s">
        <v>10</v>
      </c>
    </row>
    <row r="2">
      <c r="A2" s="7">
        <v>105.0</v>
      </c>
      <c r="B2" s="8" t="s">
        <v>12</v>
      </c>
      <c r="C2" s="13">
        <v>0.03119212962962963</v>
      </c>
      <c r="D2" s="15">
        <v>0.03395833333333333</v>
      </c>
      <c r="E2" s="15">
        <v>0.036597222222222225</v>
      </c>
      <c r="F2" s="17">
        <v>0.03925925925925926</v>
      </c>
      <c r="G2" s="19">
        <f t="shared" ref="G2:I2" si="1">D2-C2</f>
        <v>0.002766203704</v>
      </c>
      <c r="H2" s="21">
        <f t="shared" si="1"/>
        <v>0.002638888889</v>
      </c>
      <c r="I2" s="23">
        <f t="shared" si="1"/>
        <v>0.002662037037</v>
      </c>
      <c r="J2" s="25">
        <f t="shared" ref="J2:J3" si="3">F2-C2</f>
        <v>0.00806712963</v>
      </c>
    </row>
    <row r="3">
      <c r="A3" s="28">
        <v>107.0</v>
      </c>
      <c r="B3" s="29" t="s">
        <v>19</v>
      </c>
      <c r="C3" s="30">
        <v>0.031041666666666665</v>
      </c>
      <c r="D3" s="30">
        <v>0.033854166666666664</v>
      </c>
      <c r="E3" s="30">
        <v>0.03652777777777778</v>
      </c>
      <c r="F3" s="30">
        <v>0.03923611111111111</v>
      </c>
      <c r="G3" s="36">
        <f t="shared" ref="G3:I3" si="2">D3-C3</f>
        <v>0.0028125</v>
      </c>
      <c r="H3" s="36">
        <f t="shared" si="2"/>
        <v>0.002673611111</v>
      </c>
      <c r="I3" s="36">
        <f t="shared" si="2"/>
        <v>0.002708333333</v>
      </c>
      <c r="J3" s="38">
        <f t="shared" si="3"/>
        <v>0.008194444444</v>
      </c>
    </row>
    <row r="4">
      <c r="A4" s="28">
        <v>111.0</v>
      </c>
      <c r="B4" s="40" t="s">
        <v>25</v>
      </c>
      <c r="C4" s="30">
        <v>0.03214120370370371</v>
      </c>
      <c r="D4" s="30">
        <v>0.03509259259259259</v>
      </c>
      <c r="E4" s="30">
        <v>0.037905092592592594</v>
      </c>
      <c r="F4" s="30">
        <v>0.040775462962962965</v>
      </c>
      <c r="G4" s="36">
        <f t="shared" ref="G4:G6" si="5">D4-C4:C5</f>
        <v>0.002951388889</v>
      </c>
      <c r="H4" s="36">
        <f t="shared" ref="H4:I4" si="4">E4-D4</f>
        <v>0.0028125</v>
      </c>
      <c r="I4" s="36">
        <f t="shared" si="4"/>
        <v>0.00287037037</v>
      </c>
      <c r="J4" s="38">
        <f t="shared" ref="J4:J6" si="7">F4-C4:C5</f>
        <v>0.008634259259</v>
      </c>
    </row>
    <row r="5">
      <c r="A5" s="28">
        <v>112.0</v>
      </c>
      <c r="B5" s="40" t="s">
        <v>24</v>
      </c>
      <c r="C5" s="30">
        <v>0.03246527777777778</v>
      </c>
      <c r="D5" s="30">
        <v>0.03540509259259259</v>
      </c>
      <c r="E5" s="30">
        <v>0.03826388888888889</v>
      </c>
      <c r="F5" s="30">
        <v>0.041157407407407406</v>
      </c>
      <c r="G5" s="36">
        <f t="shared" si="5"/>
        <v>0.002939814815</v>
      </c>
      <c r="H5" s="36">
        <f t="shared" ref="H5:I5" si="6">E5-D5</f>
        <v>0.002858796296</v>
      </c>
      <c r="I5" s="36">
        <f t="shared" si="6"/>
        <v>0.002893518519</v>
      </c>
      <c r="J5" s="38">
        <f t="shared" si="7"/>
        <v>0.00869212963</v>
      </c>
    </row>
    <row r="6">
      <c r="A6" s="28">
        <v>109.0</v>
      </c>
      <c r="B6" s="40" t="s">
        <v>31</v>
      </c>
      <c r="C6" s="30">
        <v>0.031712962962962964</v>
      </c>
      <c r="D6" s="30">
        <v>0.03467592592592592</v>
      </c>
      <c r="E6" s="30">
        <v>0.037523148148148146</v>
      </c>
      <c r="F6" s="30">
        <v>0.04043981481481482</v>
      </c>
      <c r="G6" s="36">
        <f t="shared" si="5"/>
        <v>0.002962962963</v>
      </c>
      <c r="H6" s="36">
        <f t="shared" ref="H6:I6" si="8">E6-D6</f>
        <v>0.002847222222</v>
      </c>
      <c r="I6" s="36">
        <f t="shared" si="8"/>
        <v>0.002916666667</v>
      </c>
      <c r="J6" s="38">
        <f t="shared" si="7"/>
        <v>0.008726851852</v>
      </c>
    </row>
    <row r="7">
      <c r="A7" s="28">
        <v>138.0</v>
      </c>
      <c r="B7" s="40" t="s">
        <v>33</v>
      </c>
      <c r="C7" s="30">
        <v>0.03287037037037037</v>
      </c>
      <c r="D7" s="30">
        <v>0.03584490740740741</v>
      </c>
      <c r="E7" s="30">
        <v>0.03868055555555556</v>
      </c>
      <c r="F7" s="30">
        <v>0.04165509259259259</v>
      </c>
      <c r="G7" s="36">
        <f t="shared" ref="G7:I7" si="9">D7-C7</f>
        <v>0.002974537037</v>
      </c>
      <c r="H7" s="36">
        <f t="shared" si="9"/>
        <v>0.002835648148</v>
      </c>
      <c r="I7" s="36">
        <f t="shared" si="9"/>
        <v>0.002974537037</v>
      </c>
      <c r="J7" s="38">
        <f>F7-C7</f>
        <v>0.008784722222</v>
      </c>
    </row>
    <row r="8">
      <c r="A8" s="28">
        <v>110.0</v>
      </c>
      <c r="B8" s="29" t="s">
        <v>34</v>
      </c>
      <c r="C8" s="30">
        <v>0.03189814814814815</v>
      </c>
      <c r="D8" s="30">
        <v>0.034895833333333334</v>
      </c>
      <c r="E8" s="30">
        <v>0.03775462962962963</v>
      </c>
      <c r="F8" s="30">
        <v>0.04071759259259259</v>
      </c>
      <c r="G8" s="36">
        <f t="shared" ref="G8:G10" si="11">D8-C8:C9</f>
        <v>0.002997685185</v>
      </c>
      <c r="H8" s="36">
        <f t="shared" ref="H8:I8" si="10">E8-D8</f>
        <v>0.002858796296</v>
      </c>
      <c r="I8" s="36">
        <f t="shared" si="10"/>
        <v>0.002962962963</v>
      </c>
      <c r="J8" s="38">
        <f t="shared" ref="J8:J10" si="13">F8-C8:C9</f>
        <v>0.008819444444</v>
      </c>
    </row>
    <row r="9">
      <c r="A9" s="28">
        <v>113.0</v>
      </c>
      <c r="B9" s="40" t="s">
        <v>40</v>
      </c>
      <c r="C9" s="30">
        <v>0.03275462962962963</v>
      </c>
      <c r="D9" s="30">
        <v>0.03571759259259259</v>
      </c>
      <c r="E9" s="30">
        <v>0.03858796296296296</v>
      </c>
      <c r="F9" s="30">
        <v>0.04159722222222222</v>
      </c>
      <c r="G9" s="36">
        <f t="shared" si="11"/>
        <v>0.002962962963</v>
      </c>
      <c r="H9" s="36">
        <f t="shared" ref="H9:I9" si="12">E9-D9</f>
        <v>0.00287037037</v>
      </c>
      <c r="I9" s="36">
        <f t="shared" si="12"/>
        <v>0.003009259259</v>
      </c>
      <c r="J9" s="38">
        <f t="shared" si="13"/>
        <v>0.008842592593</v>
      </c>
    </row>
    <row r="10">
      <c r="A10" s="28">
        <v>108.0</v>
      </c>
      <c r="B10" s="40" t="s">
        <v>47</v>
      </c>
      <c r="C10" s="30">
        <v>0.03145833333333333</v>
      </c>
      <c r="D10" s="30">
        <v>0.03450231481481481</v>
      </c>
      <c r="E10" s="30">
        <v>0.037395833333333336</v>
      </c>
      <c r="F10" s="30">
        <v>0.04037037037037037</v>
      </c>
      <c r="G10" s="36">
        <f t="shared" si="11"/>
        <v>0.003043981481</v>
      </c>
      <c r="H10" s="36">
        <f t="shared" ref="H10:I10" si="14">E10-D10</f>
        <v>0.002893518519</v>
      </c>
      <c r="I10" s="36">
        <f t="shared" si="14"/>
        <v>0.002974537037</v>
      </c>
      <c r="J10" s="38">
        <f t="shared" si="13"/>
        <v>0.008912037037</v>
      </c>
    </row>
    <row r="11">
      <c r="A11" s="28">
        <v>140.0</v>
      </c>
      <c r="B11" s="40" t="s">
        <v>49</v>
      </c>
      <c r="C11" s="30">
        <v>0.03309027777777778</v>
      </c>
      <c r="D11" s="53">
        <v>0.03615740740740741</v>
      </c>
      <c r="E11" s="53">
        <v>0.039074074074074074</v>
      </c>
      <c r="F11" s="53">
        <v>0.04212962962962963</v>
      </c>
      <c r="G11" s="36">
        <f t="shared" ref="G11:I11" si="15">D11-C11</f>
        <v>0.00306712963</v>
      </c>
      <c r="H11" s="36">
        <f t="shared" si="15"/>
        <v>0.002916666667</v>
      </c>
      <c r="I11" s="36">
        <f t="shared" si="15"/>
        <v>0.003055555556</v>
      </c>
      <c r="J11" s="38">
        <f t="shared" ref="J11:J12" si="17">F11-C11</f>
        <v>0.009039351852</v>
      </c>
    </row>
    <row r="12">
      <c r="A12" s="28">
        <v>141.0</v>
      </c>
      <c r="B12" s="29" t="s">
        <v>55</v>
      </c>
      <c r="C12" s="30">
        <v>0.03328703703703704</v>
      </c>
      <c r="D12" s="30">
        <v>0.03646990740740741</v>
      </c>
      <c r="E12" s="30">
        <v>0.03947916666666667</v>
      </c>
      <c r="F12" s="30">
        <v>0.042569444444444444</v>
      </c>
      <c r="G12" s="36">
        <f t="shared" ref="G12:I12" si="16">D12-C12</f>
        <v>0.00318287037</v>
      </c>
      <c r="H12" s="36">
        <f t="shared" si="16"/>
        <v>0.003009259259</v>
      </c>
      <c r="I12" s="36">
        <f t="shared" si="16"/>
        <v>0.003090277778</v>
      </c>
      <c r="J12" s="38">
        <f t="shared" si="17"/>
        <v>0.009282407407</v>
      </c>
      <c r="L12" s="58"/>
    </row>
    <row r="14">
      <c r="A14" s="60"/>
      <c r="B14" s="64"/>
      <c r="C14" s="68"/>
      <c r="D14" s="68"/>
      <c r="E14" s="68"/>
      <c r="F14" s="68"/>
      <c r="G14" s="68"/>
      <c r="H14" s="68"/>
      <c r="I14" s="72"/>
      <c r="J14" s="72"/>
    </row>
    <row r="15" ht="15.75" customHeight="1">
      <c r="A15" s="60"/>
      <c r="B15" s="64"/>
      <c r="C15" s="68"/>
      <c r="D15" s="68"/>
      <c r="E15" s="68"/>
      <c r="F15" s="68"/>
      <c r="G15" s="68"/>
      <c r="H15" s="68"/>
      <c r="I15" s="72"/>
      <c r="J15" s="72"/>
    </row>
    <row r="16" ht="15.75" customHeight="1">
      <c r="A16" s="60"/>
      <c r="B16" s="63"/>
      <c r="C16" s="68"/>
      <c r="D16" s="68"/>
      <c r="E16" s="68"/>
      <c r="F16" s="68"/>
      <c r="G16" s="68"/>
      <c r="H16" s="68"/>
      <c r="I16" s="72"/>
      <c r="J16" s="72"/>
    </row>
    <row r="17" ht="15.75" customHeight="1">
      <c r="A17" s="60"/>
      <c r="B17" s="64"/>
      <c r="C17" s="68"/>
      <c r="D17" s="68"/>
      <c r="E17" s="68"/>
      <c r="F17" s="68"/>
      <c r="G17" s="68"/>
      <c r="H17" s="68"/>
      <c r="I17" s="72"/>
      <c r="J17" s="72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43"/>
    <col customWidth="1" min="2" max="2" width="47.57"/>
    <col customWidth="1" hidden="1" min="3" max="3" width="27.14"/>
    <col customWidth="1" hidden="1" min="4" max="4" width="26.0"/>
    <col customWidth="1" hidden="1" min="5" max="5" width="29.0"/>
    <col customWidth="1" hidden="1" min="6" max="6" width="31.86"/>
    <col customWidth="1" min="7" max="7" width="16.14"/>
    <col customWidth="1" min="8" max="8" width="12.57"/>
    <col customWidth="1" min="9" max="9" width="15.14"/>
    <col customWidth="1" min="10" max="10" width="15.43"/>
  </cols>
  <sheetData>
    <row r="1" ht="17.25" customHeight="1">
      <c r="A1" s="12" t="s">
        <v>0</v>
      </c>
      <c r="B1" s="12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06" t="s">
        <v>7</v>
      </c>
      <c r="H1" s="107" t="s">
        <v>8</v>
      </c>
      <c r="I1" s="108" t="s">
        <v>9</v>
      </c>
      <c r="J1" s="24" t="s">
        <v>10</v>
      </c>
    </row>
    <row r="2" ht="17.25" customHeight="1">
      <c r="A2" s="109">
        <v>209.0</v>
      </c>
      <c r="B2" s="110" t="s">
        <v>78</v>
      </c>
      <c r="C2" s="30">
        <v>0.035208333333333335</v>
      </c>
      <c r="D2" s="30">
        <v>0.03818287037037037</v>
      </c>
      <c r="E2" s="30">
        <v>0.04107638888888889</v>
      </c>
      <c r="F2" s="30">
        <v>0.04403935185185185</v>
      </c>
      <c r="G2" s="112">
        <f t="shared" ref="G2:I2" si="1">D2-C2</f>
        <v>0.002974537037</v>
      </c>
      <c r="H2" s="113">
        <f t="shared" si="1"/>
        <v>0.002893518519</v>
      </c>
      <c r="I2" s="113">
        <f t="shared" si="1"/>
        <v>0.002962962963</v>
      </c>
      <c r="J2" s="114">
        <f t="shared" ref="J2:J26" si="3">F2-C2</f>
        <v>0.008831018519</v>
      </c>
    </row>
    <row r="3" ht="17.25" customHeight="1">
      <c r="A3" s="109">
        <v>158.0</v>
      </c>
      <c r="B3" s="110" t="s">
        <v>117</v>
      </c>
      <c r="C3" s="53">
        <v>0.040983796296296296</v>
      </c>
      <c r="D3" s="53">
        <v>0.043993055555555556</v>
      </c>
      <c r="E3" s="53">
        <v>0.046967592592592596</v>
      </c>
      <c r="F3" s="53">
        <v>0.04998842592592593</v>
      </c>
      <c r="G3" s="115">
        <f t="shared" ref="G3:I3" si="2">D3-C3</f>
        <v>0.003009259259</v>
      </c>
      <c r="H3" s="116">
        <f t="shared" si="2"/>
        <v>0.002974537037</v>
      </c>
      <c r="I3" s="116">
        <f t="shared" si="2"/>
        <v>0.003020833333</v>
      </c>
      <c r="J3" s="117">
        <f t="shared" si="3"/>
        <v>0.00900462963</v>
      </c>
    </row>
    <row r="4" ht="17.25" customHeight="1">
      <c r="A4" s="109">
        <v>105.0</v>
      </c>
      <c r="B4" s="110" t="s">
        <v>81</v>
      </c>
      <c r="C4" s="53">
        <v>0.035034722222222224</v>
      </c>
      <c r="D4" s="30">
        <v>0.038148148148148146</v>
      </c>
      <c r="E4" s="30">
        <v>0.041157407407407406</v>
      </c>
      <c r="F4" s="30">
        <v>0.04421296296296296</v>
      </c>
      <c r="G4" s="115">
        <f t="shared" ref="G4:I4" si="4">D4-C4</f>
        <v>0.003113425926</v>
      </c>
      <c r="H4" s="116">
        <f t="shared" si="4"/>
        <v>0.003009259259</v>
      </c>
      <c r="I4" s="116">
        <f t="shared" si="4"/>
        <v>0.003055555556</v>
      </c>
      <c r="J4" s="117">
        <f t="shared" si="3"/>
        <v>0.009178240741</v>
      </c>
    </row>
    <row r="5" ht="17.25" customHeight="1">
      <c r="A5" s="109">
        <v>109.0</v>
      </c>
      <c r="B5" s="118" t="s">
        <v>51</v>
      </c>
      <c r="C5" s="30">
        <v>0.035972222222222225</v>
      </c>
      <c r="D5" s="30">
        <v>0.039050925925925926</v>
      </c>
      <c r="E5" s="30">
        <v>0.0421412037037037</v>
      </c>
      <c r="F5" s="30">
        <v>0.045300925925925925</v>
      </c>
      <c r="G5" s="115">
        <f t="shared" ref="G5:I5" si="5">D5-C5</f>
        <v>0.003078703704</v>
      </c>
      <c r="H5" s="116">
        <f t="shared" si="5"/>
        <v>0.003090277778</v>
      </c>
      <c r="I5" s="116">
        <f t="shared" si="5"/>
        <v>0.003159722222</v>
      </c>
      <c r="J5" s="117">
        <f t="shared" si="3"/>
        <v>0.009328703704</v>
      </c>
    </row>
    <row r="6" ht="17.25" customHeight="1">
      <c r="A6" s="109">
        <v>157.0</v>
      </c>
      <c r="B6" s="110" t="s">
        <v>116</v>
      </c>
      <c r="C6" s="53">
        <v>0.04052083333333333</v>
      </c>
      <c r="D6" s="53">
        <v>0.0437962962962963</v>
      </c>
      <c r="E6" s="53">
        <v>0.04681712962962963</v>
      </c>
      <c r="F6" s="53">
        <v>0.04986111111111111</v>
      </c>
      <c r="G6" s="115">
        <f t="shared" ref="G6:I6" si="6">D6-C6</f>
        <v>0.003275462963</v>
      </c>
      <c r="H6" s="116">
        <f t="shared" si="6"/>
        <v>0.003020833333</v>
      </c>
      <c r="I6" s="116">
        <f t="shared" si="6"/>
        <v>0.003043981481</v>
      </c>
      <c r="J6" s="117">
        <f t="shared" si="3"/>
        <v>0.009340277778</v>
      </c>
    </row>
    <row r="7" ht="17.25" customHeight="1">
      <c r="A7" s="109">
        <v>110.0</v>
      </c>
      <c r="B7" s="118" t="s">
        <v>43</v>
      </c>
      <c r="C7" s="30">
        <v>0.03616898148148148</v>
      </c>
      <c r="D7" s="30">
        <v>0.03940972222222222</v>
      </c>
      <c r="E7" s="30">
        <v>0.04251157407407408</v>
      </c>
      <c r="F7" s="30">
        <v>0.045613425925925925</v>
      </c>
      <c r="G7" s="115">
        <f t="shared" ref="G7:I7" si="7">D7-C7</f>
        <v>0.003240740741</v>
      </c>
      <c r="H7" s="116">
        <f t="shared" si="7"/>
        <v>0.003101851852</v>
      </c>
      <c r="I7" s="116">
        <f t="shared" si="7"/>
        <v>0.003101851852</v>
      </c>
      <c r="J7" s="117">
        <f t="shared" si="3"/>
        <v>0.009444444444</v>
      </c>
    </row>
    <row r="8" ht="17.25" customHeight="1">
      <c r="A8" s="109">
        <v>106.0</v>
      </c>
      <c r="B8" s="118" t="s">
        <v>72</v>
      </c>
      <c r="C8" s="30">
        <v>0.03537037037037037</v>
      </c>
      <c r="D8" s="30">
        <v>0.03850694444444445</v>
      </c>
      <c r="E8" s="30">
        <v>0.041631944444444444</v>
      </c>
      <c r="F8" s="30">
        <v>0.04486111111111111</v>
      </c>
      <c r="G8" s="115">
        <f t="shared" ref="G8:I8" si="8">D8-C8</f>
        <v>0.003136574074</v>
      </c>
      <c r="H8" s="116">
        <f t="shared" si="8"/>
        <v>0.003125</v>
      </c>
      <c r="I8" s="116">
        <f t="shared" si="8"/>
        <v>0.003229166667</v>
      </c>
      <c r="J8" s="117">
        <f t="shared" si="3"/>
        <v>0.009490740741</v>
      </c>
    </row>
    <row r="9" ht="17.25" customHeight="1">
      <c r="A9" s="109">
        <v>140.0</v>
      </c>
      <c r="B9" s="118" t="s">
        <v>64</v>
      </c>
      <c r="C9" s="30">
        <v>0.03894675925925926</v>
      </c>
      <c r="D9" s="53">
        <v>0.042152777777777775</v>
      </c>
      <c r="E9" s="53">
        <v>0.045266203703703704</v>
      </c>
      <c r="F9" s="53">
        <v>0.0484375</v>
      </c>
      <c r="G9" s="115">
        <f t="shared" ref="G9:I9" si="9">D9-C9</f>
        <v>0.003206018519</v>
      </c>
      <c r="H9" s="116">
        <f t="shared" si="9"/>
        <v>0.003113425926</v>
      </c>
      <c r="I9" s="116">
        <f t="shared" si="9"/>
        <v>0.003171296296</v>
      </c>
      <c r="J9" s="117">
        <f t="shared" si="3"/>
        <v>0.009490740741</v>
      </c>
    </row>
    <row r="10">
      <c r="A10" s="109">
        <v>107.0</v>
      </c>
      <c r="B10" s="118" t="s">
        <v>69</v>
      </c>
      <c r="C10" s="30">
        <v>0.03561342592592592</v>
      </c>
      <c r="D10" s="30">
        <v>0.03883101851851852</v>
      </c>
      <c r="E10" s="30">
        <v>0.04201388888888889</v>
      </c>
      <c r="F10" s="30">
        <v>0.045162037037037035</v>
      </c>
      <c r="G10" s="115">
        <f t="shared" ref="G10:I10" si="10">D10-C10</f>
        <v>0.003217592593</v>
      </c>
      <c r="H10" s="116">
        <f t="shared" si="10"/>
        <v>0.00318287037</v>
      </c>
      <c r="I10" s="116">
        <f t="shared" si="10"/>
        <v>0.003148148148</v>
      </c>
      <c r="J10" s="117">
        <f t="shared" si="3"/>
        <v>0.009548611111</v>
      </c>
    </row>
    <row r="11">
      <c r="A11" s="109">
        <v>146.0</v>
      </c>
      <c r="B11" s="118" t="s">
        <v>38</v>
      </c>
      <c r="C11" s="53">
        <v>0.03774305555555556</v>
      </c>
      <c r="D11" s="53">
        <v>0.04096064814814815</v>
      </c>
      <c r="E11" s="53">
        <v>0.04412037037037037</v>
      </c>
      <c r="F11" s="53">
        <v>0.04730324074074074</v>
      </c>
      <c r="G11" s="115">
        <f t="shared" ref="G11:I11" si="11">D11-C11</f>
        <v>0.003217592593</v>
      </c>
      <c r="H11" s="116">
        <f t="shared" si="11"/>
        <v>0.003159722222</v>
      </c>
      <c r="I11" s="116">
        <f t="shared" si="11"/>
        <v>0.00318287037</v>
      </c>
      <c r="J11" s="117">
        <f t="shared" si="3"/>
        <v>0.009560185185</v>
      </c>
    </row>
    <row r="12">
      <c r="A12" s="109">
        <v>108.0</v>
      </c>
      <c r="B12" s="110" t="s">
        <v>89</v>
      </c>
      <c r="C12" s="30">
        <v>0.03577546296296296</v>
      </c>
      <c r="D12" s="30">
        <v>0.03895833333333333</v>
      </c>
      <c r="E12" s="30">
        <v>0.0421412037037037</v>
      </c>
      <c r="F12" s="30">
        <v>0.04534722222222222</v>
      </c>
      <c r="G12" s="115">
        <f t="shared" ref="G12:I12" si="12">D12-C12</f>
        <v>0.00318287037</v>
      </c>
      <c r="H12" s="116">
        <f t="shared" si="12"/>
        <v>0.00318287037</v>
      </c>
      <c r="I12" s="116">
        <f t="shared" si="12"/>
        <v>0.003206018519</v>
      </c>
      <c r="J12" s="117">
        <f t="shared" si="3"/>
        <v>0.009571759259</v>
      </c>
    </row>
    <row r="13">
      <c r="A13" s="109">
        <v>112.0</v>
      </c>
      <c r="B13" s="118" t="s">
        <v>56</v>
      </c>
      <c r="C13" s="30">
        <v>0.036585648148148145</v>
      </c>
      <c r="D13" s="30">
        <v>0.03984953703703704</v>
      </c>
      <c r="E13" s="30">
        <v>0.042986111111111114</v>
      </c>
      <c r="F13" s="30">
        <v>0.04618055555555556</v>
      </c>
      <c r="G13" s="115">
        <f t="shared" ref="G13:I13" si="13">D13-C13</f>
        <v>0.003263888889</v>
      </c>
      <c r="H13" s="116">
        <f t="shared" si="13"/>
        <v>0.003136574074</v>
      </c>
      <c r="I13" s="116">
        <f t="shared" si="13"/>
        <v>0.003194444444</v>
      </c>
      <c r="J13" s="117">
        <f t="shared" si="3"/>
        <v>0.009594907407</v>
      </c>
    </row>
    <row r="14">
      <c r="A14" s="109">
        <v>111.0</v>
      </c>
      <c r="B14" s="118" t="s">
        <v>94</v>
      </c>
      <c r="C14" s="30">
        <v>0.036412037037037034</v>
      </c>
      <c r="D14" s="30">
        <v>0.039699074074074074</v>
      </c>
      <c r="E14" s="30">
        <v>0.04287037037037037</v>
      </c>
      <c r="F14" s="30">
        <v>0.04605324074074074</v>
      </c>
      <c r="G14" s="115">
        <f t="shared" ref="G14:I14" si="14">D14-C14</f>
        <v>0.003287037037</v>
      </c>
      <c r="H14" s="116">
        <f t="shared" si="14"/>
        <v>0.003171296296</v>
      </c>
      <c r="I14" s="116">
        <f t="shared" si="14"/>
        <v>0.00318287037</v>
      </c>
      <c r="J14" s="117">
        <f t="shared" si="3"/>
        <v>0.009641203704</v>
      </c>
    </row>
    <row r="15">
      <c r="A15" s="109">
        <v>142.0</v>
      </c>
      <c r="B15" s="118" t="s">
        <v>22</v>
      </c>
      <c r="C15" s="30">
        <v>0.03917824074074074</v>
      </c>
      <c r="D15" s="30">
        <v>0.0424537037037037</v>
      </c>
      <c r="E15" s="30">
        <v>0.04565972222222222</v>
      </c>
      <c r="F15" s="30">
        <v>0.048854166666666664</v>
      </c>
      <c r="G15" s="115">
        <f t="shared" ref="G15:I15" si="15">D15-C15</f>
        <v>0.003275462963</v>
      </c>
      <c r="H15" s="116">
        <f t="shared" si="15"/>
        <v>0.003206018519</v>
      </c>
      <c r="I15" s="116">
        <f t="shared" si="15"/>
        <v>0.003194444444</v>
      </c>
      <c r="J15" s="117">
        <f t="shared" si="3"/>
        <v>0.009675925926</v>
      </c>
    </row>
    <row r="16">
      <c r="A16" s="109">
        <v>147.0</v>
      </c>
      <c r="B16" s="118" t="s">
        <v>108</v>
      </c>
      <c r="C16" s="53">
        <v>0.03837962962962963</v>
      </c>
      <c r="D16" s="53">
        <v>0.04170138888888889</v>
      </c>
      <c r="E16" s="53">
        <v>0.04486111111111111</v>
      </c>
      <c r="F16" s="53">
        <v>0.04809027777777778</v>
      </c>
      <c r="G16" s="115">
        <f t="shared" ref="G16:I16" si="16">D16-C16</f>
        <v>0.003321759259</v>
      </c>
      <c r="H16" s="116">
        <f t="shared" si="16"/>
        <v>0.003159722222</v>
      </c>
      <c r="I16" s="116">
        <f t="shared" si="16"/>
        <v>0.003229166667</v>
      </c>
      <c r="J16" s="117">
        <f t="shared" si="3"/>
        <v>0.009710648148</v>
      </c>
    </row>
    <row r="17">
      <c r="A17" s="109">
        <v>138.0</v>
      </c>
      <c r="B17" s="118" t="s">
        <v>103</v>
      </c>
      <c r="C17" s="30">
        <v>0.037418981481481484</v>
      </c>
      <c r="D17" s="30">
        <v>0.04076388888888889</v>
      </c>
      <c r="E17" s="30">
        <v>0.04388888888888889</v>
      </c>
      <c r="F17" s="30">
        <v>0.04712962962962963</v>
      </c>
      <c r="G17" s="115">
        <f t="shared" ref="G17:I17" si="17">D17-C17</f>
        <v>0.003344907407</v>
      </c>
      <c r="H17" s="116">
        <f t="shared" si="17"/>
        <v>0.003125</v>
      </c>
      <c r="I17" s="116">
        <f t="shared" si="17"/>
        <v>0.003240740741</v>
      </c>
      <c r="J17" s="117">
        <f t="shared" si="3"/>
        <v>0.009710648148</v>
      </c>
    </row>
    <row r="18">
      <c r="A18" s="109">
        <v>132.0</v>
      </c>
      <c r="B18" s="118" t="s">
        <v>101</v>
      </c>
      <c r="C18" s="30">
        <v>0.0371875</v>
      </c>
      <c r="D18" s="30">
        <v>0.040428240740740744</v>
      </c>
      <c r="E18" s="30">
        <v>0.043645833333333335</v>
      </c>
      <c r="F18" s="30">
        <v>0.04690972222222222</v>
      </c>
      <c r="G18" s="115">
        <f t="shared" ref="G18:I18" si="18">D18-C18</f>
        <v>0.003240740741</v>
      </c>
      <c r="H18" s="116">
        <f t="shared" si="18"/>
        <v>0.003217592593</v>
      </c>
      <c r="I18" s="116">
        <f t="shared" si="18"/>
        <v>0.003263888889</v>
      </c>
      <c r="J18" s="117">
        <f t="shared" si="3"/>
        <v>0.009722222222</v>
      </c>
    </row>
    <row r="19">
      <c r="A19" s="109">
        <v>113.0</v>
      </c>
      <c r="B19" s="110" t="s">
        <v>98</v>
      </c>
      <c r="C19" s="30">
        <v>0.036828703703703704</v>
      </c>
      <c r="D19" s="30">
        <v>0.040150462962962964</v>
      </c>
      <c r="E19" s="30">
        <v>0.04335648148148148</v>
      </c>
      <c r="F19" s="30">
        <v>0.04657407407407407</v>
      </c>
      <c r="G19" s="115">
        <f t="shared" ref="G19:I19" si="19">D19-C19</f>
        <v>0.003321759259</v>
      </c>
      <c r="H19" s="116">
        <f t="shared" si="19"/>
        <v>0.003206018519</v>
      </c>
      <c r="I19" s="116">
        <f t="shared" si="19"/>
        <v>0.003217592593</v>
      </c>
      <c r="J19" s="117">
        <f t="shared" si="3"/>
        <v>0.00974537037</v>
      </c>
    </row>
    <row r="20">
      <c r="A20" s="109">
        <v>115.0</v>
      </c>
      <c r="B20" s="118" t="s">
        <v>30</v>
      </c>
      <c r="C20" s="30">
        <v>0.037002314814814814</v>
      </c>
      <c r="D20" s="30">
        <v>0.04037037037037037</v>
      </c>
      <c r="E20" s="30">
        <v>0.04363425925925926</v>
      </c>
      <c r="F20" s="30">
        <v>0.046921296296296294</v>
      </c>
      <c r="G20" s="115">
        <f t="shared" ref="G20:I20" si="20">D20-C20</f>
        <v>0.003368055556</v>
      </c>
      <c r="H20" s="116">
        <f t="shared" si="20"/>
        <v>0.003263888889</v>
      </c>
      <c r="I20" s="116">
        <f t="shared" si="20"/>
        <v>0.003287037037</v>
      </c>
      <c r="J20" s="117">
        <f t="shared" si="3"/>
        <v>0.009918981481</v>
      </c>
    </row>
    <row r="21" ht="15.75" customHeight="1">
      <c r="A21" s="109">
        <v>152.0</v>
      </c>
      <c r="B21" s="118" t="s">
        <v>110</v>
      </c>
      <c r="C21" s="53">
        <v>0.03940972222222222</v>
      </c>
      <c r="D21" s="53">
        <v>0.04278935185185185</v>
      </c>
      <c r="E21" s="53">
        <v>0.04604166666666667</v>
      </c>
      <c r="F21" s="53">
        <v>0.049340277777777775</v>
      </c>
      <c r="G21" s="115">
        <f t="shared" ref="G21:I21" si="21">D21-C21</f>
        <v>0.00337962963</v>
      </c>
      <c r="H21" s="116">
        <f t="shared" si="21"/>
        <v>0.003252314815</v>
      </c>
      <c r="I21" s="116">
        <f t="shared" si="21"/>
        <v>0.003298611111</v>
      </c>
      <c r="J21" s="117">
        <f t="shared" si="3"/>
        <v>0.009930555556</v>
      </c>
    </row>
    <row r="22" ht="15.75" customHeight="1">
      <c r="A22" s="109">
        <v>139.0</v>
      </c>
      <c r="B22" s="118" t="s">
        <v>65</v>
      </c>
      <c r="C22" s="30">
        <v>0.038657407407407404</v>
      </c>
      <c r="D22" s="30">
        <v>0.042083333333333334</v>
      </c>
      <c r="E22" s="30">
        <v>0.045300925925925925</v>
      </c>
      <c r="F22" s="30">
        <v>0.048622685185185185</v>
      </c>
      <c r="G22" s="115">
        <f t="shared" ref="G22:I22" si="22">D22-C22</f>
        <v>0.003425925926</v>
      </c>
      <c r="H22" s="116">
        <f t="shared" si="22"/>
        <v>0.003217592593</v>
      </c>
      <c r="I22" s="116">
        <f t="shared" si="22"/>
        <v>0.003321759259</v>
      </c>
      <c r="J22" s="117">
        <f t="shared" si="3"/>
        <v>0.009965277778</v>
      </c>
    </row>
    <row r="23" ht="15.75" customHeight="1">
      <c r="A23" s="109">
        <v>155.0</v>
      </c>
      <c r="B23" s="118" t="s">
        <v>62</v>
      </c>
      <c r="C23" s="53">
        <v>0.03988425925925926</v>
      </c>
      <c r="D23" s="53">
        <v>0.043402777777777776</v>
      </c>
      <c r="E23" s="53">
        <v>0.04662037037037037</v>
      </c>
      <c r="F23" s="53">
        <v>0.04991898148148148</v>
      </c>
      <c r="G23" s="115">
        <f t="shared" ref="G23:I23" si="23">D23-C23</f>
        <v>0.003518518519</v>
      </c>
      <c r="H23" s="116">
        <f t="shared" si="23"/>
        <v>0.003217592593</v>
      </c>
      <c r="I23" s="116">
        <f t="shared" si="23"/>
        <v>0.003298611111</v>
      </c>
      <c r="J23" s="117">
        <f t="shared" si="3"/>
        <v>0.01003472222</v>
      </c>
    </row>
    <row r="24" ht="15.75" customHeight="1">
      <c r="A24" s="109">
        <v>156.0</v>
      </c>
      <c r="B24" s="110" t="s">
        <v>115</v>
      </c>
      <c r="C24" s="53">
        <v>0.04020833333333333</v>
      </c>
      <c r="D24" s="53">
        <v>0.04376157407407407</v>
      </c>
      <c r="E24" s="53">
        <v>0.04701388888888889</v>
      </c>
      <c r="F24" s="53">
        <v>0.050277777777777775</v>
      </c>
      <c r="G24" s="115">
        <f t="shared" ref="G24:I24" si="24">D24-C24</f>
        <v>0.003553240741</v>
      </c>
      <c r="H24" s="116">
        <f t="shared" si="24"/>
        <v>0.003252314815</v>
      </c>
      <c r="I24" s="116">
        <f t="shared" si="24"/>
        <v>0.003263888889</v>
      </c>
      <c r="J24" s="117">
        <f t="shared" si="3"/>
        <v>0.01006944444</v>
      </c>
    </row>
    <row r="25" ht="15.75" customHeight="1">
      <c r="A25" s="109">
        <v>153.0</v>
      </c>
      <c r="B25" s="118" t="s">
        <v>112</v>
      </c>
      <c r="C25" s="53">
        <v>0.03974537037037037</v>
      </c>
      <c r="D25" s="53">
        <v>0.043298611111111114</v>
      </c>
      <c r="E25" s="53">
        <v>0.04662037037037037</v>
      </c>
      <c r="F25" s="53">
        <v>0.0500462962962963</v>
      </c>
      <c r="G25" s="115">
        <f t="shared" ref="G25:I25" si="25">D25-C25</f>
        <v>0.003553240741</v>
      </c>
      <c r="H25" s="116">
        <f t="shared" si="25"/>
        <v>0.003321759259</v>
      </c>
      <c r="I25" s="116">
        <f t="shared" si="25"/>
        <v>0.003425925926</v>
      </c>
      <c r="J25" s="117">
        <f t="shared" si="3"/>
        <v>0.01030092593</v>
      </c>
    </row>
    <row r="26" ht="15.75" customHeight="1">
      <c r="A26" s="109">
        <v>141.0</v>
      </c>
      <c r="B26" s="110" t="s">
        <v>105</v>
      </c>
      <c r="C26" s="30">
        <v>0.038078703703703705</v>
      </c>
      <c r="D26" s="30">
        <v>0.04165509259259259</v>
      </c>
      <c r="E26" s="30">
        <v>0.045162037037037035</v>
      </c>
      <c r="F26" s="30">
        <v>0.04864583333333333</v>
      </c>
      <c r="G26" s="119">
        <f t="shared" ref="G26:I26" si="26">D26-C26</f>
        <v>0.003576388889</v>
      </c>
      <c r="H26" s="23">
        <f t="shared" si="26"/>
        <v>0.003506944444</v>
      </c>
      <c r="I26" s="23">
        <f t="shared" si="26"/>
        <v>0.003483796296</v>
      </c>
      <c r="J26" s="120">
        <f t="shared" si="3"/>
        <v>0.01056712963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J$25"/>
  <printOptions/>
  <pageMargins bottom="0.75" footer="0.0" header="0.0" left="0.7" right="0.7" top="0.75"/>
  <pageSetup orientation="landscape"/>
  <drawing r:id="rId1"/>
</worksheet>
</file>