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150" windowWidth="17490" windowHeight="11010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O69" i="1" l="1"/>
  <c r="J34" i="1" l="1"/>
  <c r="K34" i="1"/>
  <c r="L34" i="1"/>
  <c r="M34" i="1"/>
  <c r="N34" i="1"/>
  <c r="O34" i="1"/>
  <c r="J35" i="1"/>
  <c r="K35" i="1"/>
  <c r="L35" i="1"/>
  <c r="M35" i="1"/>
  <c r="N35" i="1"/>
  <c r="O35" i="1"/>
  <c r="J36" i="1"/>
  <c r="K36" i="1"/>
  <c r="L36" i="1"/>
  <c r="M36" i="1"/>
  <c r="N36" i="1"/>
  <c r="O36" i="1"/>
  <c r="J37" i="1"/>
  <c r="K37" i="1"/>
  <c r="L37" i="1"/>
  <c r="M37" i="1"/>
  <c r="N37" i="1"/>
  <c r="O37" i="1"/>
  <c r="J38" i="1"/>
  <c r="K38" i="1"/>
  <c r="L38" i="1"/>
  <c r="M38" i="1"/>
  <c r="N38" i="1"/>
  <c r="O38" i="1"/>
  <c r="J39" i="1"/>
  <c r="K39" i="1"/>
  <c r="L39" i="1"/>
  <c r="M39" i="1"/>
  <c r="N39" i="1"/>
  <c r="O39" i="1"/>
  <c r="J40" i="1"/>
  <c r="K40" i="1"/>
  <c r="L40" i="1"/>
  <c r="M40" i="1"/>
  <c r="N40" i="1"/>
  <c r="O40" i="1"/>
  <c r="J41" i="1"/>
  <c r="J42" i="1"/>
  <c r="J43" i="1"/>
  <c r="K43" i="1"/>
  <c r="L43" i="1"/>
  <c r="M43" i="1"/>
  <c r="N43" i="1"/>
  <c r="O43" i="1"/>
  <c r="J44" i="1"/>
  <c r="K44" i="1"/>
  <c r="L44" i="1"/>
  <c r="M44" i="1"/>
  <c r="N44" i="1"/>
  <c r="O44" i="1"/>
  <c r="J45" i="1"/>
  <c r="K45" i="1"/>
  <c r="L45" i="1"/>
  <c r="M45" i="1"/>
  <c r="N45" i="1"/>
  <c r="O45" i="1"/>
  <c r="J46" i="1"/>
  <c r="K46" i="1"/>
  <c r="J47" i="1"/>
  <c r="K47" i="1"/>
  <c r="L47" i="1"/>
  <c r="M47" i="1"/>
  <c r="N47" i="1"/>
  <c r="O47" i="1"/>
  <c r="J48" i="1"/>
  <c r="K48" i="1"/>
  <c r="L48" i="1"/>
  <c r="M48" i="1"/>
  <c r="N48" i="1"/>
  <c r="O48" i="1"/>
  <c r="J49" i="1"/>
  <c r="K49" i="1"/>
  <c r="L49" i="1"/>
  <c r="M49" i="1"/>
  <c r="N49" i="1"/>
  <c r="O49" i="1"/>
  <c r="J50" i="1"/>
  <c r="J51" i="1"/>
  <c r="J52" i="1"/>
  <c r="K52" i="1"/>
  <c r="L52" i="1"/>
  <c r="M52" i="1"/>
  <c r="N52" i="1"/>
  <c r="O52" i="1"/>
  <c r="J53" i="1"/>
  <c r="K53" i="1"/>
  <c r="L53" i="1"/>
  <c r="M53" i="1"/>
  <c r="N53" i="1"/>
  <c r="O53" i="1"/>
  <c r="J54" i="1"/>
  <c r="J55" i="1"/>
  <c r="J56" i="1"/>
  <c r="K56" i="1"/>
  <c r="L56" i="1"/>
  <c r="M56" i="1"/>
  <c r="N56" i="1"/>
  <c r="O56" i="1"/>
  <c r="J57" i="1"/>
  <c r="K57" i="1"/>
  <c r="L57" i="1"/>
  <c r="M57" i="1"/>
  <c r="N57" i="1"/>
  <c r="O57" i="1"/>
  <c r="J72" i="1" l="1"/>
  <c r="K72" i="1"/>
  <c r="L72" i="1"/>
  <c r="M72" i="1"/>
  <c r="N72" i="1"/>
  <c r="O72" i="1"/>
  <c r="J73" i="1"/>
  <c r="K73" i="1"/>
  <c r="L73" i="1"/>
  <c r="M73" i="1"/>
  <c r="N73" i="1"/>
  <c r="O73" i="1"/>
  <c r="J74" i="1"/>
  <c r="K74" i="1"/>
  <c r="L74" i="1"/>
  <c r="M74" i="1"/>
  <c r="N74" i="1"/>
  <c r="O74" i="1"/>
  <c r="J75" i="1"/>
  <c r="J76" i="1"/>
  <c r="J77" i="1"/>
  <c r="K77" i="1"/>
  <c r="L77" i="1"/>
  <c r="M77" i="1"/>
  <c r="N77" i="1"/>
  <c r="O77" i="1"/>
  <c r="J78" i="1"/>
  <c r="J79" i="1"/>
  <c r="J80" i="1"/>
  <c r="K80" i="1"/>
  <c r="L80" i="1"/>
  <c r="M80" i="1"/>
  <c r="N80" i="1"/>
  <c r="O80" i="1"/>
  <c r="J81" i="1"/>
  <c r="K81" i="1"/>
  <c r="L81" i="1"/>
  <c r="M81" i="1"/>
  <c r="N81" i="1"/>
  <c r="O81" i="1"/>
  <c r="J82" i="1"/>
  <c r="K82" i="1"/>
  <c r="L82" i="1"/>
  <c r="M82" i="1"/>
  <c r="N82" i="1"/>
  <c r="O82" i="1"/>
  <c r="J83" i="1"/>
  <c r="K83" i="1"/>
  <c r="J84" i="1"/>
  <c r="K84" i="1"/>
  <c r="L84" i="1"/>
  <c r="M84" i="1"/>
  <c r="N84" i="1"/>
  <c r="O84" i="1"/>
  <c r="J8" i="1"/>
  <c r="K8" i="1"/>
  <c r="J9" i="1"/>
  <c r="K9" i="1"/>
  <c r="J10" i="1"/>
  <c r="K10" i="1"/>
  <c r="J11" i="1"/>
  <c r="K11" i="1"/>
  <c r="J12" i="1"/>
  <c r="K12" i="1"/>
  <c r="J14" i="1"/>
  <c r="J15" i="1"/>
  <c r="K15" i="1"/>
  <c r="J16" i="1"/>
  <c r="K16" i="1"/>
  <c r="J17" i="1"/>
  <c r="K17" i="1"/>
  <c r="J18" i="1"/>
  <c r="K18" i="1"/>
  <c r="J19" i="1"/>
  <c r="K19" i="1"/>
  <c r="J20" i="1"/>
  <c r="K20" i="1"/>
  <c r="J21" i="1"/>
  <c r="K21" i="1"/>
  <c r="J22" i="1"/>
  <c r="K22" i="1"/>
  <c r="J24" i="1"/>
  <c r="J25" i="1"/>
  <c r="K25" i="1"/>
  <c r="L10" i="1"/>
  <c r="M10" i="1"/>
  <c r="N10" i="1"/>
  <c r="O10" i="1"/>
  <c r="L11" i="1"/>
  <c r="M11" i="1"/>
  <c r="N11" i="1"/>
  <c r="O11" i="1"/>
  <c r="L12" i="1"/>
  <c r="M12" i="1"/>
  <c r="N12" i="1"/>
  <c r="O12" i="1"/>
  <c r="L15" i="1"/>
  <c r="M15" i="1"/>
  <c r="N15" i="1"/>
  <c r="O15" i="1"/>
  <c r="L16" i="1"/>
  <c r="M16" i="1"/>
  <c r="N16" i="1"/>
  <c r="O16" i="1"/>
  <c r="L17" i="1"/>
  <c r="M17" i="1"/>
  <c r="N17" i="1"/>
  <c r="O17" i="1"/>
  <c r="L18" i="1"/>
  <c r="M18" i="1"/>
  <c r="N18" i="1"/>
  <c r="O18" i="1"/>
  <c r="L19" i="1"/>
  <c r="M19" i="1"/>
  <c r="N19" i="1"/>
  <c r="O19" i="1"/>
  <c r="L22" i="1"/>
  <c r="M22" i="1"/>
  <c r="N22" i="1"/>
  <c r="O22" i="1"/>
  <c r="J65" i="1"/>
  <c r="J66" i="1"/>
  <c r="J67" i="1"/>
  <c r="J69" i="1" l="1"/>
  <c r="J70" i="1"/>
  <c r="J71" i="1"/>
  <c r="L25" i="1"/>
  <c r="M25" i="1"/>
  <c r="N25" i="1"/>
  <c r="O25" i="1"/>
  <c r="L69" i="1"/>
  <c r="M69" i="1"/>
  <c r="N69" i="1"/>
  <c r="L70" i="1"/>
  <c r="M70" i="1"/>
  <c r="L71" i="1"/>
  <c r="M71" i="1"/>
  <c r="N71" i="1"/>
  <c r="O71" i="1"/>
  <c r="K69" i="1"/>
  <c r="K70" i="1"/>
  <c r="K71" i="1"/>
  <c r="J5" i="1" l="1"/>
  <c r="K5" i="1"/>
  <c r="L5" i="1"/>
  <c r="M5" i="1"/>
  <c r="N5" i="1"/>
  <c r="O5" i="1"/>
  <c r="J6" i="1"/>
  <c r="K6" i="1"/>
  <c r="L6" i="1"/>
  <c r="M6" i="1"/>
  <c r="N6" i="1"/>
  <c r="O6" i="1"/>
  <c r="J7" i="1"/>
  <c r="K7" i="1"/>
  <c r="L7" i="1"/>
  <c r="M7" i="1"/>
  <c r="N7" i="1"/>
  <c r="O7" i="1"/>
  <c r="L8" i="1"/>
  <c r="M8" i="1"/>
  <c r="N8" i="1"/>
  <c r="O8" i="1"/>
  <c r="L9" i="1"/>
  <c r="M9" i="1"/>
  <c r="N9" i="1"/>
  <c r="O9" i="1"/>
  <c r="J33" i="1"/>
  <c r="K33" i="1"/>
  <c r="L33" i="1"/>
  <c r="M33" i="1"/>
  <c r="N33" i="1"/>
  <c r="O33" i="1"/>
  <c r="K65" i="1"/>
  <c r="L65" i="1"/>
  <c r="M65" i="1"/>
  <c r="N65" i="1"/>
  <c r="O65" i="1"/>
  <c r="K66" i="1"/>
  <c r="L66" i="1"/>
  <c r="M66" i="1"/>
  <c r="N66" i="1"/>
  <c r="O66" i="1"/>
  <c r="K67" i="1"/>
  <c r="L67" i="1"/>
  <c r="M67" i="1"/>
  <c r="N67" i="1"/>
  <c r="O67" i="1"/>
  <c r="J68" i="1"/>
  <c r="K68" i="1"/>
  <c r="L68" i="1"/>
  <c r="M68" i="1"/>
  <c r="N68" i="1"/>
  <c r="O68" i="1"/>
</calcChain>
</file>

<file path=xl/sharedStrings.xml><?xml version="1.0" encoding="utf-8"?>
<sst xmlns="http://schemas.openxmlformats.org/spreadsheetml/2006/main" count="277" uniqueCount="112">
  <si>
    <t>Nimmer Nat</t>
  </si>
  <si>
    <t>Brive Bus</t>
  </si>
  <si>
    <t>nr</t>
  </si>
  <si>
    <t>halve minuut tot volgende</t>
  </si>
  <si>
    <t xml:space="preserve">Middagheat start: 16.00 uur </t>
  </si>
  <si>
    <t xml:space="preserve">Lunchheat start: 13.00 uur </t>
  </si>
  <si>
    <t>Ochtendheat start: 10.00 uur</t>
  </si>
  <si>
    <t>Naam</t>
  </si>
  <si>
    <t>Boot</t>
  </si>
  <si>
    <t>Starttijd</t>
  </si>
  <si>
    <t>1 km</t>
  </si>
  <si>
    <t>2 km</t>
  </si>
  <si>
    <t>Finish</t>
  </si>
  <si>
    <t>km 1</t>
  </si>
  <si>
    <t>km 2</t>
  </si>
  <si>
    <t>km 3</t>
  </si>
  <si>
    <t>Totaal</t>
  </si>
  <si>
    <t>Nr.</t>
  </si>
  <si>
    <t>Alleen tijden invullen in de grijze vakken: formaat uu:mm:ss</t>
  </si>
  <si>
    <t>Sorteren van tijden op blz. 7, 8 en 9 op kolom 'Totaal' na copy,special paste van blz. 4, 5, en 6</t>
  </si>
  <si>
    <t>Catch</t>
  </si>
  <si>
    <t>Lucas Hafkenscheid</t>
  </si>
  <si>
    <t>Ido Groenveld</t>
  </si>
  <si>
    <t>Waterhaas</t>
  </si>
  <si>
    <t>Martijn Berkman</t>
  </si>
  <si>
    <t>Melvin Twellaar</t>
  </si>
  <si>
    <t>Waterjuffer</t>
  </si>
  <si>
    <t>Vincent Reijneveld</t>
  </si>
  <si>
    <t>Waterheld</t>
  </si>
  <si>
    <t>Daan Bunt</t>
  </si>
  <si>
    <t>één minuut tot volgende</t>
  </si>
  <si>
    <t>Rutger de Vries</t>
  </si>
  <si>
    <t>Prometheus</t>
  </si>
  <si>
    <t>Pieternel Papineau Salm</t>
  </si>
  <si>
    <t>Jelle Vos</t>
  </si>
  <si>
    <t>Berliner</t>
  </si>
  <si>
    <t>Jorn talen</t>
  </si>
  <si>
    <t>TukTuk</t>
  </si>
  <si>
    <t>Stanislav Kolev</t>
  </si>
  <si>
    <t>Geert Hemminga</t>
  </si>
  <si>
    <t>Richard Scheper</t>
  </si>
  <si>
    <t>Erkend Talent</t>
  </si>
  <si>
    <t>Tuktuk</t>
  </si>
  <si>
    <t>Tutto per Te</t>
  </si>
  <si>
    <t>Adriaan de Graaf</t>
  </si>
  <si>
    <t>Tutto Per Te</t>
  </si>
  <si>
    <t>Principalis</t>
  </si>
  <si>
    <t>Lekker Licht</t>
  </si>
  <si>
    <t>NickName</t>
  </si>
  <si>
    <t>Herlijk Helder</t>
  </si>
  <si>
    <t>Viktor Villerius</t>
  </si>
  <si>
    <t>Maarten Hoppenbrouwers</t>
  </si>
  <si>
    <t>Bart jan Vos</t>
  </si>
  <si>
    <t>Bouke Lubach</t>
  </si>
  <si>
    <t>Michiel Mijnhardt</t>
  </si>
  <si>
    <t>Sebastiaan Pool</t>
  </si>
  <si>
    <t>Casanova</t>
  </si>
  <si>
    <t>En En</t>
  </si>
  <si>
    <t>SVP Heren</t>
  </si>
  <si>
    <t>SVP Dames</t>
  </si>
  <si>
    <t>Golden Koets</t>
  </si>
  <si>
    <t>Iris Rodenburg</t>
  </si>
  <si>
    <t>Marloes Plieger</t>
  </si>
  <si>
    <t>Marloes Oldenburg</t>
  </si>
  <si>
    <t>Kopje Kleiner</t>
  </si>
  <si>
    <t>Wing Winner</t>
  </si>
  <si>
    <t>Denise Sman</t>
  </si>
  <si>
    <t>Irene Doelman</t>
  </si>
  <si>
    <t>Rosanne van Berkel</t>
  </si>
  <si>
    <t>Rianne Gringhuis</t>
  </si>
  <si>
    <t>Principales</t>
  </si>
  <si>
    <t>Thijs van der Woerdt</t>
  </si>
  <si>
    <t>Out of the Blue</t>
  </si>
  <si>
    <t>Noortje Festen</t>
  </si>
  <si>
    <t>Eva Sprenger</t>
  </si>
  <si>
    <t>Emma Corbijn van Willenswaard</t>
  </si>
  <si>
    <t>Iris van der Vegte</t>
  </si>
  <si>
    <t>Wouter de Boer</t>
  </si>
  <si>
    <t>Gerlof Korver</t>
  </si>
  <si>
    <t>Pazzipanten</t>
  </si>
  <si>
    <t>Ant ter Braake</t>
  </si>
  <si>
    <t>Mijneentje</t>
  </si>
  <si>
    <t>Wouter Nijst</t>
  </si>
  <si>
    <t>Erik Hulst</t>
  </si>
  <si>
    <t>Paul Rakke</t>
  </si>
  <si>
    <t>Ijsvogel</t>
  </si>
  <si>
    <t>Kemphaan</t>
  </si>
  <si>
    <t>Tall Paas</t>
  </si>
  <si>
    <t>PUUR</t>
  </si>
  <si>
    <t>De Hunze</t>
  </si>
  <si>
    <t>Wolfpack</t>
  </si>
  <si>
    <t>Jan Herman Schokkenbroek</t>
  </si>
  <si>
    <t>Marcel Woortman</t>
  </si>
  <si>
    <t>Slag</t>
  </si>
  <si>
    <t>Boeg</t>
  </si>
  <si>
    <t>Luuk Adema</t>
  </si>
  <si>
    <t>Tim Hoeksema</t>
  </si>
  <si>
    <t>Marathon</t>
  </si>
  <si>
    <t>Carsten Helmich</t>
  </si>
  <si>
    <t>Uitslag lunchheat 16:00 uur</t>
  </si>
  <si>
    <t>Uitslag lunchheat 13:00 uur</t>
  </si>
  <si>
    <t>Uitslag ochtendheat 10:00 uur</t>
  </si>
  <si>
    <t>Damion Eigenberg</t>
  </si>
  <si>
    <t>Anne-Men Huijzer</t>
  </si>
  <si>
    <t>Leenboot Hunze</t>
  </si>
  <si>
    <t>JJ Feddema</t>
  </si>
  <si>
    <t>Martijn Swart</t>
  </si>
  <si>
    <t>Beer</t>
  </si>
  <si>
    <t>dns</t>
  </si>
  <si>
    <t>Tijd</t>
  </si>
  <si>
    <t>Blauwe Engel</t>
  </si>
  <si>
    <t>dnf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</si>
</sst>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5" x14ac:knownFonts="1">
    <font>
      <sz val="10"/>
      <name val="Arial"/>
    </font>
    <font>
      <sz val="10"/>
      <name val="Arial"/>
    </font>
    <font>
      <b/>
      <sz val="14"/>
      <name val="Arial"/>
      <family val="2"/>
    </font>
    <font>
      <sz val="12"/>
      <name val="Arial"/>
    </font>
    <font>
      <b/>
      <sz val="10"/>
      <name val="Arial"/>
      <family val="2"/>
    </font>
    <font>
      <b/>
      <sz val="12"/>
      <name val="Arial"/>
    </font>
    <font>
      <b/>
      <sz val="12"/>
      <name val="Arial"/>
    </font>
    <font>
      <sz val="12"/>
      <name val="Arial"/>
    </font>
    <font>
      <sz val="10"/>
      <color indexed="22"/>
      <name val="Arial"/>
    </font>
    <font>
      <sz val="12"/>
      <color indexed="22"/>
      <name val="Arial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46" fontId="3" fillId="0" borderId="0" xfId="0" applyNumberFormat="1" applyFont="1"/>
    <xf numFmtId="46" fontId="5" fillId="0" borderId="0" xfId="0" applyNumberFormat="1" applyFont="1"/>
    <xf numFmtId="0" fontId="5" fillId="0" borderId="0" xfId="0" applyFont="1"/>
    <xf numFmtId="49" fontId="0" fillId="0" borderId="0" xfId="0" applyNumberFormat="1"/>
    <xf numFmtId="49" fontId="3" fillId="0" borderId="0" xfId="0" applyNumberFormat="1" applyFont="1"/>
    <xf numFmtId="49" fontId="2" fillId="0" borderId="0" xfId="0" applyNumberFormat="1" applyFont="1"/>
    <xf numFmtId="49" fontId="4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right"/>
    </xf>
    <xf numFmtId="46" fontId="6" fillId="0" borderId="0" xfId="0" applyNumberFormat="1" applyFont="1"/>
    <xf numFmtId="49" fontId="6" fillId="0" borderId="0" xfId="0" applyNumberFormat="1" applyFont="1"/>
    <xf numFmtId="21" fontId="3" fillId="0" borderId="0" xfId="0" applyNumberFormat="1" applyFont="1" applyProtection="1">
      <protection locked="0"/>
    </xf>
    <xf numFmtId="46" fontId="3" fillId="0" borderId="0" xfId="0" applyNumberFormat="1" applyFont="1" applyProtection="1">
      <protection locked="0"/>
    </xf>
    <xf numFmtId="1" fontId="0" fillId="0" borderId="0" xfId="0" applyNumberFormat="1" applyProtection="1">
      <protection locked="0"/>
    </xf>
    <xf numFmtId="21" fontId="3" fillId="0" borderId="0" xfId="0" applyNumberFormat="1" applyFont="1" applyProtection="1"/>
    <xf numFmtId="46" fontId="3" fillId="0" borderId="0" xfId="0" applyNumberFormat="1" applyFont="1" applyProtection="1"/>
    <xf numFmtId="0" fontId="7" fillId="0" borderId="0" xfId="0" applyFont="1"/>
    <xf numFmtId="21" fontId="7" fillId="0" borderId="0" xfId="0" applyNumberFormat="1" applyFont="1"/>
    <xf numFmtId="0" fontId="6" fillId="0" borderId="0" xfId="0" applyFont="1" applyAlignment="1">
      <alignment horizontal="center"/>
    </xf>
    <xf numFmtId="46" fontId="6" fillId="0" borderId="0" xfId="0" applyNumberFormat="1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right"/>
    </xf>
    <xf numFmtId="46" fontId="9" fillId="0" borderId="0" xfId="0" applyNumberFormat="1" applyFont="1"/>
    <xf numFmtId="0" fontId="10" fillId="0" borderId="1" xfId="0" applyFont="1" applyBorder="1"/>
    <xf numFmtId="21" fontId="3" fillId="2" borderId="1" xfId="0" applyNumberFormat="1" applyFont="1" applyFill="1" applyBorder="1"/>
    <xf numFmtId="164" fontId="8" fillId="0" borderId="0" xfId="0" applyNumberFormat="1" applyFont="1"/>
    <xf numFmtId="164" fontId="6" fillId="0" borderId="0" xfId="0" applyNumberFormat="1" applyFont="1" applyAlignment="1">
      <alignment horizontal="center"/>
    </xf>
    <xf numFmtId="164" fontId="3" fillId="0" borderId="0" xfId="0" applyNumberFormat="1" applyFont="1"/>
    <xf numFmtId="164" fontId="1" fillId="0" borderId="0" xfId="0" applyNumberFormat="1" applyFont="1"/>
    <xf numFmtId="164" fontId="4" fillId="0" borderId="0" xfId="0" applyNumberFormat="1" applyFont="1"/>
    <xf numFmtId="164" fontId="6" fillId="0" borderId="0" xfId="0" applyNumberFormat="1" applyFont="1"/>
    <xf numFmtId="164" fontId="3" fillId="0" borderId="0" xfId="0" applyNumberFormat="1" applyFont="1" applyProtection="1">
      <protection locked="0"/>
    </xf>
    <xf numFmtId="21" fontId="3" fillId="0" borderId="0" xfId="0" applyNumberFormat="1" applyFont="1"/>
    <xf numFmtId="0" fontId="3" fillId="0" borderId="0" xfId="0" applyFont="1" applyBorder="1"/>
    <xf numFmtId="164" fontId="3" fillId="0" borderId="0" xfId="0" applyNumberFormat="1" applyFont="1" applyFill="1" applyBorder="1"/>
    <xf numFmtId="46" fontId="3" fillId="0" borderId="0" xfId="0" applyNumberFormat="1" applyFont="1" applyFill="1" applyBorder="1"/>
    <xf numFmtId="0" fontId="0" fillId="0" borderId="0" xfId="0" applyBorder="1"/>
    <xf numFmtId="49" fontId="0" fillId="0" borderId="0" xfId="0" applyNumberFormat="1" applyFill="1" applyBorder="1"/>
    <xf numFmtId="46" fontId="6" fillId="0" borderId="0" xfId="0" applyNumberFormat="1" applyFont="1" applyFill="1" applyBorder="1" applyAlignment="1">
      <alignment horizontal="center"/>
    </xf>
    <xf numFmtId="49" fontId="10" fillId="0" borderId="1" xfId="0" applyNumberFormat="1" applyFont="1" applyBorder="1"/>
    <xf numFmtId="49" fontId="11" fillId="0" borderId="1" xfId="0" applyNumberFormat="1" applyFont="1" applyBorder="1"/>
    <xf numFmtId="49" fontId="3" fillId="0" borderId="0" xfId="0" applyNumberFormat="1" applyFont="1" applyBorder="1"/>
    <xf numFmtId="0" fontId="3" fillId="0" borderId="0" xfId="0" applyFont="1" applyBorder="1" applyAlignment="1">
      <alignment horizontal="right"/>
    </xf>
    <xf numFmtId="21" fontId="3" fillId="0" borderId="0" xfId="0" applyNumberFormat="1" applyFont="1" applyBorder="1" applyProtection="1"/>
    <xf numFmtId="21" fontId="3" fillId="0" borderId="0" xfId="0" applyNumberFormat="1" applyFont="1" applyFill="1" applyBorder="1"/>
    <xf numFmtId="0" fontId="12" fillId="0" borderId="0" xfId="0" applyFont="1"/>
    <xf numFmtId="49" fontId="12" fillId="0" borderId="1" xfId="0" applyNumberFormat="1" applyFont="1" applyBorder="1"/>
    <xf numFmtId="0" fontId="12" fillId="0" borderId="1" xfId="0" applyFont="1" applyBorder="1"/>
    <xf numFmtId="0" fontId="11" fillId="0" borderId="1" xfId="0" applyFont="1" applyBorder="1"/>
    <xf numFmtId="49" fontId="12" fillId="0" borderId="1" xfId="0" applyNumberFormat="1" applyFont="1" applyFill="1" applyBorder="1"/>
    <xf numFmtId="49" fontId="10" fillId="0" borderId="1" xfId="0" applyNumberFormat="1" applyFont="1" applyFill="1" applyBorder="1"/>
    <xf numFmtId="0" fontId="4" fillId="0" borderId="1" xfId="0" applyFont="1" applyBorder="1"/>
    <xf numFmtId="49" fontId="4" fillId="0" borderId="1" xfId="0" applyNumberFormat="1" applyFont="1" applyBorder="1"/>
    <xf numFmtId="0" fontId="4" fillId="0" borderId="0" xfId="0" applyFont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0" xfId="0" applyFont="1" applyBorder="1" applyAlignment="1">
      <alignment horizontal="right"/>
    </xf>
    <xf numFmtId="0" fontId="12" fillId="0" borderId="0" xfId="0" applyFont="1" applyAlignment="1">
      <alignment horizontal="right"/>
    </xf>
    <xf numFmtId="0" fontId="12" fillId="0" borderId="4" xfId="0" applyFont="1" applyBorder="1"/>
    <xf numFmtId="0" fontId="12" fillId="0" borderId="6" xfId="0" applyFont="1" applyBorder="1"/>
    <xf numFmtId="0" fontId="4" fillId="0" borderId="8" xfId="0" applyFont="1" applyBorder="1"/>
    <xf numFmtId="0" fontId="13" fillId="0" borderId="9" xfId="0" applyFont="1" applyBorder="1" applyAlignment="1">
      <alignment horizontal="right"/>
    </xf>
    <xf numFmtId="0" fontId="6" fillId="0" borderId="10" xfId="0" applyFont="1" applyBorder="1"/>
    <xf numFmtId="0" fontId="6" fillId="0" borderId="11" xfId="0" applyFont="1" applyBorder="1"/>
    <xf numFmtId="0" fontId="4" fillId="0" borderId="11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49" fontId="12" fillId="0" borderId="4" xfId="0" applyNumberFormat="1" applyFont="1" applyBorder="1"/>
    <xf numFmtId="49" fontId="12" fillId="0" borderId="6" xfId="0" applyNumberFormat="1" applyFont="1" applyBorder="1"/>
    <xf numFmtId="49" fontId="10" fillId="0" borderId="12" xfId="0" applyNumberFormat="1" applyFont="1" applyBorder="1"/>
    <xf numFmtId="0" fontId="12" fillId="0" borderId="12" xfId="0" applyFont="1" applyBorder="1"/>
    <xf numFmtId="49" fontId="12" fillId="0" borderId="4" xfId="0" applyNumberFormat="1" applyFont="1" applyFill="1" applyBorder="1"/>
    <xf numFmtId="0" fontId="12" fillId="0" borderId="12" xfId="0" applyFont="1" applyBorder="1" applyAlignment="1">
      <alignment horizontal="right"/>
    </xf>
    <xf numFmtId="21" fontId="14" fillId="2" borderId="1" xfId="0" applyNumberFormat="1" applyFont="1" applyFill="1" applyBorder="1"/>
    <xf numFmtId="20" fontId="12" fillId="0" borderId="5" xfId="0" applyNumberFormat="1" applyFont="1" applyBorder="1"/>
    <xf numFmtId="20" fontId="12" fillId="0" borderId="5" xfId="0" applyNumberFormat="1" applyFont="1" applyBorder="1" applyAlignment="1">
      <alignment horizontal="right"/>
    </xf>
    <xf numFmtId="49" fontId="12" fillId="0" borderId="6" xfId="0" applyNumberFormat="1" applyFont="1" applyFill="1" applyBorder="1"/>
    <xf numFmtId="0" fontId="12" fillId="0" borderId="7" xfId="0" applyFont="1" applyBorder="1"/>
    <xf numFmtId="0" fontId="10" fillId="0" borderId="12" xfId="0" applyFont="1" applyBorder="1"/>
    <xf numFmtId="20" fontId="12" fillId="0" borderId="7" xfId="0" applyNumberFormat="1" applyFont="1" applyBorder="1"/>
    <xf numFmtId="21" fontId="12" fillId="0" borderId="1" xfId="0" applyNumberFormat="1" applyFont="1" applyBorder="1" applyProtection="1"/>
    <xf numFmtId="0" fontId="12" fillId="0" borderId="2" xfId="0" applyFont="1" applyBorder="1"/>
    <xf numFmtId="20" fontId="12" fillId="0" borderId="3" xfId="0" applyNumberFormat="1" applyFont="1" applyBorder="1"/>
  </cellXfs>
  <cellStyles count="1">
    <cellStyle name="Standa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0"/>
  <sheetViews>
    <sheetView tabSelected="1" topLeftCell="I1" zoomScaleNormal="100" workbookViewId="0">
      <selection activeCell="I69" sqref="I69"/>
    </sheetView>
  </sheetViews>
  <sheetFormatPr defaultColWidth="11.5703125" defaultRowHeight="12.75" x14ac:dyDescent="0.2"/>
  <cols>
    <col min="1" max="1" width="4" customWidth="1"/>
    <col min="2" max="2" width="38.85546875" customWidth="1"/>
    <col min="3" max="3" width="26.140625" bestFit="1" customWidth="1"/>
    <col min="4" max="4" width="5.140625" bestFit="1" customWidth="1"/>
    <col min="5" max="5" width="10" customWidth="1"/>
    <col min="6" max="7" width="10.140625" bestFit="1" customWidth="1"/>
    <col min="8" max="8" width="10" customWidth="1"/>
    <col min="9" max="9" width="21.28515625" customWidth="1"/>
    <col min="10" max="10" width="28.28515625" customWidth="1"/>
    <col min="11" max="11" width="5.140625" bestFit="1" customWidth="1"/>
    <col min="12" max="12" width="10.42578125" customWidth="1"/>
    <col min="13" max="13" width="9.5703125" customWidth="1"/>
    <col min="14" max="14" width="11.5703125" customWidth="1"/>
    <col min="15" max="15" width="12.42578125" customWidth="1"/>
    <col min="16" max="16" width="21.28515625" customWidth="1"/>
    <col min="17" max="17" width="3" bestFit="1" customWidth="1"/>
    <col min="18" max="18" width="28.140625" bestFit="1" customWidth="1"/>
    <col min="19" max="19" width="24.85546875" customWidth="1"/>
    <col min="20" max="20" width="4" bestFit="1" customWidth="1"/>
    <col min="21" max="21" width="10.140625" bestFit="1" customWidth="1"/>
  </cols>
  <sheetData>
    <row r="1" spans="1:22" ht="15" x14ac:dyDescent="0.2">
      <c r="B1" s="28" t="s">
        <v>18</v>
      </c>
      <c r="C1" s="28"/>
      <c r="D1" s="29"/>
      <c r="E1" s="33"/>
      <c r="F1" s="30"/>
      <c r="G1" s="30"/>
      <c r="H1" s="30"/>
      <c r="I1" s="45"/>
    </row>
    <row r="2" spans="1:22" ht="15" x14ac:dyDescent="0.2">
      <c r="B2" s="28" t="s">
        <v>19</v>
      </c>
      <c r="C2" s="28"/>
      <c r="D2" s="29"/>
      <c r="E2" s="33"/>
      <c r="F2" s="30"/>
      <c r="G2" s="30"/>
      <c r="H2" s="30"/>
      <c r="I2" s="45"/>
    </row>
    <row r="3" spans="1:22" ht="18.75" thickBot="1" x14ac:dyDescent="0.3">
      <c r="B3" s="1" t="s">
        <v>6</v>
      </c>
      <c r="I3" s="43"/>
      <c r="J3" s="1" t="s">
        <v>101</v>
      </c>
      <c r="K3" s="2"/>
      <c r="Q3" s="1"/>
    </row>
    <row r="4" spans="1:22" s="7" customFormat="1" ht="16.5" thickBot="1" x14ac:dyDescent="0.3">
      <c r="A4" s="7" t="s">
        <v>2</v>
      </c>
      <c r="B4" s="15" t="s">
        <v>7</v>
      </c>
      <c r="C4" s="15" t="s">
        <v>8</v>
      </c>
      <c r="D4" s="16" t="s">
        <v>17</v>
      </c>
      <c r="E4" s="34" t="s">
        <v>9</v>
      </c>
      <c r="F4" s="27" t="s">
        <v>10</v>
      </c>
      <c r="G4" s="27" t="s">
        <v>11</v>
      </c>
      <c r="H4" s="27" t="s">
        <v>12</v>
      </c>
      <c r="I4" s="46"/>
      <c r="J4" s="18" t="s">
        <v>7</v>
      </c>
      <c r="K4" s="16" t="s">
        <v>17</v>
      </c>
      <c r="L4" s="27" t="s">
        <v>13</v>
      </c>
      <c r="M4" s="27" t="s">
        <v>14</v>
      </c>
      <c r="N4" s="26" t="s">
        <v>15</v>
      </c>
      <c r="O4" s="27" t="s">
        <v>16</v>
      </c>
      <c r="R4" s="67" t="s">
        <v>7</v>
      </c>
      <c r="S4" s="68" t="s">
        <v>109</v>
      </c>
      <c r="T4" s="26"/>
      <c r="U4" s="26"/>
      <c r="V4" s="26"/>
    </row>
    <row r="5" spans="1:22" ht="15" x14ac:dyDescent="0.2">
      <c r="A5" s="53">
        <v>1</v>
      </c>
      <c r="B5" s="55" t="s">
        <v>44</v>
      </c>
      <c r="C5" s="31" t="s">
        <v>45</v>
      </c>
      <c r="D5" s="55">
        <v>101</v>
      </c>
      <c r="E5" s="32">
        <v>0.42190972222222217</v>
      </c>
      <c r="F5" s="32">
        <v>0.42443287037037036</v>
      </c>
      <c r="G5" s="32">
        <v>0.42737268518518517</v>
      </c>
      <c r="H5" s="32">
        <v>0.43023148148148144</v>
      </c>
      <c r="I5" s="43"/>
      <c r="J5" s="55" t="str">
        <f t="shared" ref="J5:J7" si="0">B5</f>
        <v>Adriaan de Graaf</v>
      </c>
      <c r="K5" s="55">
        <f t="shared" ref="K5:K7" si="1">D5</f>
        <v>101</v>
      </c>
      <c r="L5" s="86">
        <f t="shared" ref="L5:L9" si="2">F5-E5</f>
        <v>2.523148148148191E-3</v>
      </c>
      <c r="M5" s="86">
        <f t="shared" ref="M5:M9" si="3">G5-F5</f>
        <v>2.9398148148148118E-3</v>
      </c>
      <c r="N5" s="86">
        <f t="shared" ref="N5:N9" si="4">H5-G5</f>
        <v>2.8587962962962621E-3</v>
      </c>
      <c r="O5" s="86">
        <f t="shared" ref="O5:O9" si="5">H5-E5</f>
        <v>8.3217592592592649E-3</v>
      </c>
      <c r="P5" s="21"/>
      <c r="R5" s="87" t="s">
        <v>44</v>
      </c>
      <c r="S5" s="88">
        <v>0.4993055555555555</v>
      </c>
      <c r="T5" s="25"/>
      <c r="U5" s="25"/>
      <c r="V5" s="25"/>
    </row>
    <row r="6" spans="1:22" ht="15" x14ac:dyDescent="0.2">
      <c r="A6" s="53">
        <v>2</v>
      </c>
      <c r="B6" s="55" t="s">
        <v>52</v>
      </c>
      <c r="C6" s="31" t="s">
        <v>46</v>
      </c>
      <c r="D6" s="55">
        <v>102</v>
      </c>
      <c r="E6" s="32">
        <v>0.42206018518518523</v>
      </c>
      <c r="F6" s="32">
        <v>0.42481481481481481</v>
      </c>
      <c r="G6" s="32">
        <v>0.42783564814814817</v>
      </c>
      <c r="H6" s="32">
        <v>0.43085648148148148</v>
      </c>
      <c r="I6" s="43"/>
      <c r="J6" s="55" t="str">
        <f t="shared" si="0"/>
        <v>Bart jan Vos</v>
      </c>
      <c r="K6" s="55">
        <f t="shared" si="1"/>
        <v>102</v>
      </c>
      <c r="L6" s="86">
        <f t="shared" si="2"/>
        <v>2.7546296296295791E-3</v>
      </c>
      <c r="M6" s="86">
        <f t="shared" si="3"/>
        <v>3.0208333333333615E-3</v>
      </c>
      <c r="N6" s="86">
        <f t="shared" si="4"/>
        <v>3.0208333333333059E-3</v>
      </c>
      <c r="O6" s="86">
        <f t="shared" si="5"/>
        <v>8.7962962962962465E-3</v>
      </c>
      <c r="P6" s="21"/>
      <c r="R6" s="65" t="s">
        <v>92</v>
      </c>
      <c r="S6" s="80">
        <v>0.50277777777777777</v>
      </c>
      <c r="T6" s="25"/>
      <c r="U6" s="25"/>
      <c r="V6" s="25"/>
    </row>
    <row r="7" spans="1:22" ht="15" x14ac:dyDescent="0.2">
      <c r="A7" s="53">
        <v>3</v>
      </c>
      <c r="B7" s="55" t="s">
        <v>31</v>
      </c>
      <c r="C7" s="31" t="s">
        <v>20</v>
      </c>
      <c r="D7" s="55">
        <v>103</v>
      </c>
      <c r="E7" s="32">
        <v>0.42230324074074077</v>
      </c>
      <c r="F7" s="32">
        <v>0.42502314814814812</v>
      </c>
      <c r="G7" s="32">
        <v>0.42784722222222221</v>
      </c>
      <c r="H7" s="32">
        <v>0.43070601851851853</v>
      </c>
      <c r="I7" s="43"/>
      <c r="J7" s="55" t="str">
        <f t="shared" si="0"/>
        <v>Rutger de Vries</v>
      </c>
      <c r="K7" s="55">
        <f t="shared" si="1"/>
        <v>103</v>
      </c>
      <c r="L7" s="86">
        <f t="shared" si="2"/>
        <v>2.7199074074073515E-3</v>
      </c>
      <c r="M7" s="86">
        <f t="shared" si="3"/>
        <v>2.8240740740740899E-3</v>
      </c>
      <c r="N7" s="86">
        <f t="shared" si="4"/>
        <v>2.8587962962963176E-3</v>
      </c>
      <c r="O7" s="86">
        <f t="shared" si="5"/>
        <v>8.402777777777759E-3</v>
      </c>
      <c r="P7" s="21"/>
      <c r="R7" s="65" t="s">
        <v>31</v>
      </c>
      <c r="S7" s="80">
        <v>0.50416666666666665</v>
      </c>
      <c r="T7" s="25"/>
      <c r="U7" s="25"/>
      <c r="V7" s="25"/>
    </row>
    <row r="8" spans="1:22" ht="15" x14ac:dyDescent="0.2">
      <c r="A8" s="53">
        <v>4</v>
      </c>
      <c r="B8" s="55" t="s">
        <v>53</v>
      </c>
      <c r="C8" s="31" t="s">
        <v>47</v>
      </c>
      <c r="D8" s="55">
        <v>104</v>
      </c>
      <c r="E8" s="32">
        <v>0.42251157407407408</v>
      </c>
      <c r="F8" s="32">
        <v>0.42520833333333335</v>
      </c>
      <c r="G8" s="32">
        <v>0.42807870370370371</v>
      </c>
      <c r="H8" s="32">
        <v>0.43106481481481485</v>
      </c>
      <c r="I8" s="43"/>
      <c r="J8" s="55" t="str">
        <f t="shared" ref="J8:J25" si="6">B8</f>
        <v>Bouke Lubach</v>
      </c>
      <c r="K8" s="55">
        <f t="shared" ref="K8:K25" si="7">D8</f>
        <v>104</v>
      </c>
      <c r="L8" s="86">
        <f t="shared" si="2"/>
        <v>2.6967592592592737E-3</v>
      </c>
      <c r="M8" s="86">
        <f t="shared" si="3"/>
        <v>2.8703703703703565E-3</v>
      </c>
      <c r="N8" s="86">
        <f t="shared" si="4"/>
        <v>2.9861111111111338E-3</v>
      </c>
      <c r="O8" s="86">
        <f t="shared" si="5"/>
        <v>8.553240740740764E-3</v>
      </c>
      <c r="P8" s="21"/>
      <c r="R8" s="65" t="s">
        <v>53</v>
      </c>
      <c r="S8" s="80">
        <v>0.5131944444444444</v>
      </c>
      <c r="T8" s="25"/>
      <c r="U8" s="25"/>
      <c r="V8" s="25"/>
    </row>
    <row r="9" spans="1:22" ht="15" x14ac:dyDescent="0.2">
      <c r="A9" s="53">
        <v>5</v>
      </c>
      <c r="B9" s="55" t="s">
        <v>54</v>
      </c>
      <c r="C9" s="31" t="s">
        <v>48</v>
      </c>
      <c r="D9" s="55">
        <v>105</v>
      </c>
      <c r="E9" s="32">
        <v>0.4226273148148148</v>
      </c>
      <c r="F9" s="32">
        <v>0.42548611111111106</v>
      </c>
      <c r="G9" s="32">
        <v>0.42851851851851852</v>
      </c>
      <c r="H9" s="32">
        <v>0.43158564814814815</v>
      </c>
      <c r="I9" s="43"/>
      <c r="J9" s="55" t="str">
        <f t="shared" si="6"/>
        <v>Michiel Mijnhardt</v>
      </c>
      <c r="K9" s="55">
        <f t="shared" si="7"/>
        <v>105</v>
      </c>
      <c r="L9" s="86">
        <f t="shared" si="2"/>
        <v>2.8587962962962621E-3</v>
      </c>
      <c r="M9" s="86">
        <f t="shared" si="3"/>
        <v>3.0324074074074558E-3</v>
      </c>
      <c r="N9" s="86">
        <f t="shared" si="4"/>
        <v>3.067129629629628E-3</v>
      </c>
      <c r="O9" s="86">
        <f t="shared" si="5"/>
        <v>8.9583333333333459E-3</v>
      </c>
      <c r="P9" s="21"/>
      <c r="R9" s="65" t="s">
        <v>52</v>
      </c>
      <c r="S9" s="80">
        <v>0.52777777777777779</v>
      </c>
      <c r="T9" s="25"/>
      <c r="U9" s="25"/>
      <c r="V9" s="25"/>
    </row>
    <row r="10" spans="1:22" ht="15" x14ac:dyDescent="0.2">
      <c r="A10" s="53">
        <v>6</v>
      </c>
      <c r="B10" s="55" t="s">
        <v>55</v>
      </c>
      <c r="C10" s="31" t="s">
        <v>1</v>
      </c>
      <c r="D10" s="55">
        <v>106</v>
      </c>
      <c r="E10" s="32">
        <v>0.42275462962962962</v>
      </c>
      <c r="F10" s="32">
        <v>0.42561342592592594</v>
      </c>
      <c r="G10" s="32">
        <v>0.42859953703703701</v>
      </c>
      <c r="H10" s="32">
        <v>0.43164351851851851</v>
      </c>
      <c r="I10" s="43"/>
      <c r="J10" s="55" t="str">
        <f t="shared" si="6"/>
        <v>Sebastiaan Pool</v>
      </c>
      <c r="K10" s="55">
        <f t="shared" si="7"/>
        <v>106</v>
      </c>
      <c r="L10" s="86">
        <f t="shared" ref="L10:L19" si="8">F10-E10</f>
        <v>2.8587962962963176E-3</v>
      </c>
      <c r="M10" s="86">
        <f t="shared" ref="M10:M22" si="9">G10-F10</f>
        <v>2.9861111111110783E-3</v>
      </c>
      <c r="N10" s="86">
        <f t="shared" ref="N10:N22" si="10">H10-G10</f>
        <v>3.0439814814814947E-3</v>
      </c>
      <c r="O10" s="86">
        <f t="shared" ref="O10:O19" si="11">H10-E10</f>
        <v>8.8888888888888906E-3</v>
      </c>
      <c r="P10" s="21"/>
      <c r="R10" s="65" t="s">
        <v>55</v>
      </c>
      <c r="S10" s="80">
        <v>0.53333333333333333</v>
      </c>
      <c r="T10" s="25"/>
      <c r="U10" s="25"/>
      <c r="V10" s="25"/>
    </row>
    <row r="11" spans="1:22" ht="15" x14ac:dyDescent="0.2">
      <c r="A11" s="53">
        <v>7</v>
      </c>
      <c r="B11" s="55" t="s">
        <v>50</v>
      </c>
      <c r="C11" s="31" t="s">
        <v>49</v>
      </c>
      <c r="D11" s="55">
        <v>107</v>
      </c>
      <c r="E11" s="32">
        <v>0.42284722222222221</v>
      </c>
      <c r="F11" s="32">
        <v>0.42575231481481479</v>
      </c>
      <c r="G11" s="32">
        <v>0.42881944444444442</v>
      </c>
      <c r="H11" s="32">
        <v>0.4319560185185185</v>
      </c>
      <c r="I11" s="43"/>
      <c r="J11" s="55" t="str">
        <f t="shared" si="6"/>
        <v>Viktor Villerius</v>
      </c>
      <c r="K11" s="55">
        <f t="shared" si="7"/>
        <v>107</v>
      </c>
      <c r="L11" s="86">
        <f t="shared" si="8"/>
        <v>2.9050925925925841E-3</v>
      </c>
      <c r="M11" s="86">
        <f t="shared" si="9"/>
        <v>3.067129629629628E-3</v>
      </c>
      <c r="N11" s="86">
        <f t="shared" si="10"/>
        <v>3.1365740740740833E-3</v>
      </c>
      <c r="O11" s="86">
        <f t="shared" si="11"/>
        <v>9.1087962962962954E-3</v>
      </c>
      <c r="P11" s="21"/>
      <c r="R11" s="65" t="s">
        <v>51</v>
      </c>
      <c r="S11" s="80">
        <v>0.53541666666666665</v>
      </c>
      <c r="T11" s="25"/>
      <c r="U11" s="25"/>
      <c r="V11" s="25"/>
    </row>
    <row r="12" spans="1:22" ht="15" x14ac:dyDescent="0.2">
      <c r="A12" s="53">
        <v>8</v>
      </c>
      <c r="B12" s="55" t="s">
        <v>51</v>
      </c>
      <c r="C12" s="31" t="s">
        <v>0</v>
      </c>
      <c r="D12" s="55">
        <v>108</v>
      </c>
      <c r="E12" s="32">
        <v>0.42295138888888889</v>
      </c>
      <c r="F12" s="32">
        <v>0.42577546296296293</v>
      </c>
      <c r="G12" s="32">
        <v>0.42873842592592593</v>
      </c>
      <c r="H12" s="32">
        <v>0.43187500000000001</v>
      </c>
      <c r="I12" s="43"/>
      <c r="J12" s="55" t="str">
        <f t="shared" si="6"/>
        <v>Maarten Hoppenbrouwers</v>
      </c>
      <c r="K12" s="55">
        <f t="shared" si="7"/>
        <v>108</v>
      </c>
      <c r="L12" s="86">
        <f t="shared" si="8"/>
        <v>2.8240740740740344E-3</v>
      </c>
      <c r="M12" s="86">
        <f t="shared" si="9"/>
        <v>2.9629629629630005E-3</v>
      </c>
      <c r="N12" s="86">
        <f t="shared" si="10"/>
        <v>3.1365740740740833E-3</v>
      </c>
      <c r="O12" s="86">
        <f t="shared" si="11"/>
        <v>8.9236111111111183E-3</v>
      </c>
      <c r="P12" s="21"/>
      <c r="R12" s="65" t="s">
        <v>54</v>
      </c>
      <c r="S12" s="80">
        <v>0.53749999999999998</v>
      </c>
      <c r="T12" s="25"/>
      <c r="U12" s="25"/>
      <c r="V12" s="25"/>
    </row>
    <row r="13" spans="1:22" ht="15" x14ac:dyDescent="0.2">
      <c r="A13" s="53"/>
      <c r="B13" s="55"/>
      <c r="C13" s="31"/>
      <c r="D13" s="55"/>
      <c r="E13" s="32"/>
      <c r="F13" s="32"/>
      <c r="G13" s="32"/>
      <c r="H13" s="32"/>
      <c r="I13" s="43"/>
      <c r="J13" s="55"/>
      <c r="K13" s="55"/>
      <c r="L13" s="86"/>
      <c r="M13" s="86"/>
      <c r="N13" s="86"/>
      <c r="O13" s="86"/>
      <c r="P13" s="21"/>
      <c r="R13" s="65" t="s">
        <v>59</v>
      </c>
      <c r="S13" s="80">
        <v>0.54097222222222219</v>
      </c>
      <c r="T13" s="25"/>
      <c r="U13" s="25"/>
      <c r="V13" s="25"/>
    </row>
    <row r="14" spans="1:22" ht="15" x14ac:dyDescent="0.2">
      <c r="A14" s="53"/>
      <c r="B14" s="56" t="s">
        <v>3</v>
      </c>
      <c r="C14" s="31"/>
      <c r="D14" s="55"/>
      <c r="E14" s="32"/>
      <c r="F14" s="32"/>
      <c r="G14" s="32"/>
      <c r="H14" s="32"/>
      <c r="I14" s="43"/>
      <c r="J14" s="59" t="str">
        <f t="shared" si="6"/>
        <v>halve minuut tot volgende</v>
      </c>
      <c r="K14" s="55"/>
      <c r="L14" s="86"/>
      <c r="M14" s="86"/>
      <c r="N14" s="86"/>
      <c r="O14" s="86"/>
      <c r="P14" s="21"/>
      <c r="R14" s="65" t="s">
        <v>50</v>
      </c>
      <c r="S14" s="80">
        <v>0.54652777777777783</v>
      </c>
      <c r="T14" s="25"/>
      <c r="U14" s="25"/>
      <c r="V14" s="25"/>
    </row>
    <row r="15" spans="1:22" ht="15" x14ac:dyDescent="0.2">
      <c r="A15" s="53">
        <v>9</v>
      </c>
      <c r="B15" s="55" t="s">
        <v>77</v>
      </c>
      <c r="C15" s="31" t="s">
        <v>81</v>
      </c>
      <c r="D15" s="55">
        <v>109</v>
      </c>
      <c r="E15" s="32">
        <v>0.4241550925925926</v>
      </c>
      <c r="F15" s="32">
        <v>0.42791666666666667</v>
      </c>
      <c r="G15" s="32">
        <v>0.43172453703703706</v>
      </c>
      <c r="H15" s="32">
        <v>0.43518518518518517</v>
      </c>
      <c r="I15" s="43"/>
      <c r="J15" s="55" t="str">
        <f t="shared" si="6"/>
        <v>Wouter de Boer</v>
      </c>
      <c r="K15" s="55">
        <f t="shared" si="7"/>
        <v>109</v>
      </c>
      <c r="L15" s="86">
        <f>F15-E15</f>
        <v>3.76157407407407E-3</v>
      </c>
      <c r="M15" s="86">
        <f t="shared" si="9"/>
        <v>3.807870370370392E-3</v>
      </c>
      <c r="N15" s="86">
        <f t="shared" si="10"/>
        <v>3.4606481481481155E-3</v>
      </c>
      <c r="O15" s="86">
        <f>H15-E15</f>
        <v>1.1030092592592577E-2</v>
      </c>
      <c r="P15" s="21"/>
      <c r="R15" s="65" t="s">
        <v>83</v>
      </c>
      <c r="S15" s="80">
        <v>0.57291666666666663</v>
      </c>
      <c r="T15" s="25"/>
      <c r="U15" s="25"/>
      <c r="V15" s="25"/>
    </row>
    <row r="16" spans="1:22" ht="15" x14ac:dyDescent="0.2">
      <c r="A16" s="53">
        <v>10</v>
      </c>
      <c r="B16" s="55" t="s">
        <v>82</v>
      </c>
      <c r="C16" s="31" t="s">
        <v>26</v>
      </c>
      <c r="D16" s="55">
        <v>110</v>
      </c>
      <c r="E16" s="32">
        <v>0.42429398148148145</v>
      </c>
      <c r="F16" s="32">
        <v>0.42759259259259258</v>
      </c>
      <c r="G16" s="32">
        <v>0.43107638888888888</v>
      </c>
      <c r="H16" s="32">
        <v>0.43460648148148145</v>
      </c>
      <c r="I16" s="43"/>
      <c r="J16" s="55" t="str">
        <f t="shared" si="6"/>
        <v>Wouter Nijst</v>
      </c>
      <c r="K16" s="55">
        <f t="shared" si="7"/>
        <v>110</v>
      </c>
      <c r="L16" s="86">
        <f t="shared" si="8"/>
        <v>3.2986111111111271E-3</v>
      </c>
      <c r="M16" s="86">
        <f t="shared" si="9"/>
        <v>3.4837962962963043E-3</v>
      </c>
      <c r="N16" s="86">
        <f t="shared" si="10"/>
        <v>3.5300925925925708E-3</v>
      </c>
      <c r="O16" s="86">
        <f t="shared" si="11"/>
        <v>1.0312500000000002E-2</v>
      </c>
      <c r="P16" s="21"/>
      <c r="R16" s="65" t="s">
        <v>27</v>
      </c>
      <c r="S16" s="80">
        <v>0.57430555555555551</v>
      </c>
      <c r="T16" s="25"/>
      <c r="U16" s="25"/>
      <c r="V16" s="25"/>
    </row>
    <row r="17" spans="1:22" ht="15" x14ac:dyDescent="0.2">
      <c r="A17" s="53">
        <v>11</v>
      </c>
      <c r="B17" s="55" t="s">
        <v>27</v>
      </c>
      <c r="C17" s="31" t="s">
        <v>23</v>
      </c>
      <c r="D17" s="55">
        <v>111</v>
      </c>
      <c r="E17" s="32">
        <v>0.42439814814814819</v>
      </c>
      <c r="F17" s="32">
        <v>0.42736111111111108</v>
      </c>
      <c r="G17" s="32">
        <v>0.43067129629629625</v>
      </c>
      <c r="H17" s="32">
        <v>0.43396990740740743</v>
      </c>
      <c r="I17" s="43"/>
      <c r="J17" s="55" t="str">
        <f t="shared" si="6"/>
        <v>Vincent Reijneveld</v>
      </c>
      <c r="K17" s="55">
        <f t="shared" si="7"/>
        <v>111</v>
      </c>
      <c r="L17" s="86">
        <f t="shared" si="8"/>
        <v>2.9629629629628895E-3</v>
      </c>
      <c r="M17" s="86">
        <f t="shared" si="9"/>
        <v>3.310185185185166E-3</v>
      </c>
      <c r="N17" s="86">
        <f t="shared" si="10"/>
        <v>3.2986111111111827E-3</v>
      </c>
      <c r="O17" s="86">
        <f t="shared" si="11"/>
        <v>9.5717592592592382E-3</v>
      </c>
      <c r="P17" s="21"/>
      <c r="R17" s="65" t="s">
        <v>105</v>
      </c>
      <c r="S17" s="80">
        <v>0.6</v>
      </c>
      <c r="T17" s="25"/>
      <c r="U17" s="25"/>
      <c r="V17" s="25"/>
    </row>
    <row r="18" spans="1:22" ht="15" x14ac:dyDescent="0.2">
      <c r="A18" s="53">
        <v>12</v>
      </c>
      <c r="B18" s="55" t="s">
        <v>83</v>
      </c>
      <c r="C18" s="31" t="s">
        <v>87</v>
      </c>
      <c r="D18" s="55">
        <v>112</v>
      </c>
      <c r="E18" s="32">
        <v>0.42465277777777777</v>
      </c>
      <c r="F18" s="32">
        <v>0.42767361111111107</v>
      </c>
      <c r="G18" s="32">
        <v>0.43085648148148148</v>
      </c>
      <c r="H18" s="32">
        <v>0.43420138888888887</v>
      </c>
      <c r="I18" s="43"/>
      <c r="J18" s="55" t="str">
        <f t="shared" si="6"/>
        <v>Erik Hulst</v>
      </c>
      <c r="K18" s="55">
        <f t="shared" si="7"/>
        <v>112</v>
      </c>
      <c r="L18" s="86">
        <f t="shared" si="8"/>
        <v>3.0208333333333059E-3</v>
      </c>
      <c r="M18" s="86">
        <f t="shared" si="9"/>
        <v>3.1828703703704053E-3</v>
      </c>
      <c r="N18" s="86">
        <f t="shared" si="10"/>
        <v>3.3449074074073937E-3</v>
      </c>
      <c r="O18" s="86">
        <f t="shared" si="11"/>
        <v>9.5486111111111049E-3</v>
      </c>
      <c r="P18" s="21"/>
      <c r="R18" s="65" t="s">
        <v>82</v>
      </c>
      <c r="S18" s="80">
        <v>0.61875000000000002</v>
      </c>
      <c r="T18" s="25"/>
      <c r="U18" s="25"/>
      <c r="V18" s="25"/>
    </row>
    <row r="19" spans="1:22" ht="15.75" thickBot="1" x14ac:dyDescent="0.25">
      <c r="A19" s="53">
        <v>13</v>
      </c>
      <c r="B19" s="55" t="s">
        <v>105</v>
      </c>
      <c r="C19" s="31" t="s">
        <v>28</v>
      </c>
      <c r="D19" s="55">
        <v>113</v>
      </c>
      <c r="E19" s="32">
        <v>0.42493055555555559</v>
      </c>
      <c r="F19" s="32">
        <v>0.42815972222222221</v>
      </c>
      <c r="G19" s="32">
        <v>0.43152777777777779</v>
      </c>
      <c r="H19" s="32">
        <v>0.43493055555555554</v>
      </c>
      <c r="I19" s="43"/>
      <c r="J19" s="55" t="str">
        <f t="shared" si="6"/>
        <v>JJ Feddema</v>
      </c>
      <c r="K19" s="55">
        <f t="shared" si="7"/>
        <v>113</v>
      </c>
      <c r="L19" s="86">
        <f t="shared" si="8"/>
        <v>3.2291666666666163E-3</v>
      </c>
      <c r="M19" s="86">
        <f t="shared" si="9"/>
        <v>3.3680555555555824E-3</v>
      </c>
      <c r="N19" s="86">
        <f t="shared" si="10"/>
        <v>3.4027777777777546E-3</v>
      </c>
      <c r="O19" s="86">
        <f t="shared" si="11"/>
        <v>9.9999999999999534E-3</v>
      </c>
      <c r="P19" s="21"/>
      <c r="R19" s="66" t="s">
        <v>77</v>
      </c>
      <c r="S19" s="85">
        <v>0.66180555555555554</v>
      </c>
      <c r="T19" s="25"/>
      <c r="U19" s="25"/>
      <c r="V19" s="25"/>
    </row>
    <row r="20" spans="1:22" ht="15" x14ac:dyDescent="0.2">
      <c r="A20" s="53">
        <v>14</v>
      </c>
      <c r="B20" s="55" t="s">
        <v>95</v>
      </c>
      <c r="C20" s="31" t="s">
        <v>93</v>
      </c>
      <c r="D20" s="55">
        <v>114</v>
      </c>
      <c r="E20" s="32" t="s">
        <v>108</v>
      </c>
      <c r="F20" s="32" t="s">
        <v>108</v>
      </c>
      <c r="G20" s="32" t="s">
        <v>108</v>
      </c>
      <c r="H20" s="32" t="s">
        <v>108</v>
      </c>
      <c r="I20" s="43"/>
      <c r="J20" s="55" t="str">
        <f t="shared" si="6"/>
        <v>Luuk Adema</v>
      </c>
      <c r="K20" s="55">
        <f t="shared" si="7"/>
        <v>114</v>
      </c>
      <c r="L20" s="86"/>
      <c r="M20" s="86"/>
      <c r="N20" s="86"/>
      <c r="O20" s="86" t="s">
        <v>108</v>
      </c>
      <c r="P20" s="21"/>
      <c r="Q20" s="24"/>
      <c r="R20" s="25"/>
      <c r="S20" s="25"/>
      <c r="T20" s="25"/>
      <c r="U20" s="25"/>
    </row>
    <row r="21" spans="1:22" ht="15" x14ac:dyDescent="0.2">
      <c r="A21" s="53">
        <v>15</v>
      </c>
      <c r="B21" s="55" t="s">
        <v>96</v>
      </c>
      <c r="C21" s="31" t="s">
        <v>94</v>
      </c>
      <c r="D21" s="55">
        <v>115</v>
      </c>
      <c r="E21" s="32" t="s">
        <v>108</v>
      </c>
      <c r="F21" s="32" t="s">
        <v>108</v>
      </c>
      <c r="G21" s="32" t="s">
        <v>108</v>
      </c>
      <c r="H21" s="32" t="s">
        <v>108</v>
      </c>
      <c r="I21" s="43"/>
      <c r="J21" s="55" t="str">
        <f t="shared" si="6"/>
        <v>Tim Hoeksema</v>
      </c>
      <c r="K21" s="55">
        <f t="shared" si="7"/>
        <v>115</v>
      </c>
      <c r="L21" s="86"/>
      <c r="M21" s="86"/>
      <c r="N21" s="86"/>
      <c r="O21" s="86" t="s">
        <v>108</v>
      </c>
      <c r="P21" s="21"/>
      <c r="Q21" s="24"/>
      <c r="R21" s="25"/>
      <c r="S21" s="25"/>
      <c r="T21" s="25"/>
      <c r="U21" s="25"/>
    </row>
    <row r="22" spans="1:22" ht="15" x14ac:dyDescent="0.2">
      <c r="A22" s="53">
        <v>16</v>
      </c>
      <c r="B22" s="55" t="s">
        <v>92</v>
      </c>
      <c r="C22" s="31" t="s">
        <v>85</v>
      </c>
      <c r="D22" s="55">
        <v>116</v>
      </c>
      <c r="E22" s="32">
        <v>0.42333333333333334</v>
      </c>
      <c r="F22" s="32">
        <v>0.42592592592592587</v>
      </c>
      <c r="G22" s="32">
        <v>0.42883101851851851</v>
      </c>
      <c r="H22" s="32">
        <v>0.43171296296296297</v>
      </c>
      <c r="I22" s="43"/>
      <c r="J22" s="55" t="str">
        <f t="shared" si="6"/>
        <v>Marcel Woortman</v>
      </c>
      <c r="K22" s="55">
        <f t="shared" si="7"/>
        <v>116</v>
      </c>
      <c r="L22" s="86">
        <f>F22-E22</f>
        <v>2.5925925925925353E-3</v>
      </c>
      <c r="M22" s="86">
        <f t="shared" si="9"/>
        <v>2.9050925925926396E-3</v>
      </c>
      <c r="N22" s="86">
        <f t="shared" si="10"/>
        <v>2.8819444444444509E-3</v>
      </c>
      <c r="O22" s="86">
        <f>H22-E22</f>
        <v>8.3796296296296258E-3</v>
      </c>
      <c r="P22" s="21"/>
      <c r="Q22" s="24"/>
      <c r="R22" s="25"/>
      <c r="S22" s="25"/>
      <c r="T22" s="25"/>
      <c r="U22" s="25"/>
    </row>
    <row r="23" spans="1:22" ht="15" x14ac:dyDescent="0.2">
      <c r="A23" s="53"/>
      <c r="B23" s="55"/>
      <c r="C23" s="31"/>
      <c r="D23" s="55"/>
      <c r="E23" s="32"/>
      <c r="F23" s="32"/>
      <c r="G23" s="32"/>
      <c r="H23" s="32"/>
      <c r="I23" s="43"/>
      <c r="J23" s="55"/>
      <c r="K23" s="55"/>
      <c r="L23" s="86"/>
      <c r="M23" s="86"/>
      <c r="N23" s="86"/>
      <c r="O23" s="86"/>
      <c r="P23" s="21"/>
      <c r="Q23" s="24"/>
      <c r="R23" s="25"/>
      <c r="S23" s="25"/>
      <c r="T23" s="25"/>
      <c r="U23" s="25"/>
    </row>
    <row r="24" spans="1:22" ht="15" x14ac:dyDescent="0.2">
      <c r="A24" s="53"/>
      <c r="B24" s="56" t="s">
        <v>30</v>
      </c>
      <c r="C24" s="31"/>
      <c r="D24" s="55"/>
      <c r="E24" s="32"/>
      <c r="F24" s="32"/>
      <c r="G24" s="32"/>
      <c r="H24" s="32"/>
      <c r="I24" s="43"/>
      <c r="J24" s="59" t="str">
        <f t="shared" si="6"/>
        <v>één minuut tot volgende</v>
      </c>
      <c r="K24" s="55"/>
      <c r="L24" s="86"/>
      <c r="M24" s="86"/>
      <c r="N24" s="86"/>
      <c r="O24" s="86"/>
      <c r="P24" s="21"/>
      <c r="Q24" s="24"/>
      <c r="R24" s="25"/>
      <c r="S24" s="25"/>
      <c r="T24" s="25"/>
      <c r="U24" s="25"/>
    </row>
    <row r="25" spans="1:22" ht="15" x14ac:dyDescent="0.2">
      <c r="A25" s="53">
        <v>17</v>
      </c>
      <c r="B25" s="55" t="s">
        <v>59</v>
      </c>
      <c r="C25" s="31" t="s">
        <v>72</v>
      </c>
      <c r="D25" s="55">
        <v>117</v>
      </c>
      <c r="E25" s="32">
        <v>0.42579861111111111</v>
      </c>
      <c r="F25" s="32">
        <v>0.42870370370370375</v>
      </c>
      <c r="G25" s="32">
        <v>0.43175925925925923</v>
      </c>
      <c r="H25" s="32">
        <v>0.43481481481481482</v>
      </c>
      <c r="I25" s="43"/>
      <c r="J25" s="55" t="str">
        <f t="shared" si="6"/>
        <v>SVP Dames</v>
      </c>
      <c r="K25" s="55">
        <f t="shared" si="7"/>
        <v>117</v>
      </c>
      <c r="L25" s="86">
        <f t="shared" ref="L25" si="12">F25-E25</f>
        <v>2.9050925925926396E-3</v>
      </c>
      <c r="M25" s="86">
        <f t="shared" ref="M25" si="13">G25-F25</f>
        <v>3.0555555555554781E-3</v>
      </c>
      <c r="N25" s="86">
        <f t="shared" ref="N25" si="14">H25-G25</f>
        <v>3.0555555555555891E-3</v>
      </c>
      <c r="O25" s="86">
        <f t="shared" ref="O25" si="15">H25-E25</f>
        <v>9.0162037037037068E-3</v>
      </c>
      <c r="P25" s="21"/>
      <c r="Q25" s="24"/>
      <c r="R25" s="25"/>
      <c r="S25" s="25"/>
      <c r="T25" s="25"/>
      <c r="U25" s="25"/>
    </row>
    <row r="26" spans="1:22" ht="15" x14ac:dyDescent="0.2">
      <c r="D26" s="53"/>
      <c r="P26" s="21"/>
      <c r="Q26" s="24"/>
      <c r="R26" s="24"/>
      <c r="S26" s="25"/>
      <c r="T26" s="25"/>
      <c r="U26" s="25"/>
      <c r="V26" s="25"/>
    </row>
    <row r="27" spans="1:22" ht="15" x14ac:dyDescent="0.2">
      <c r="D27" s="53"/>
      <c r="P27" s="21"/>
      <c r="Q27" s="24"/>
      <c r="R27" s="24"/>
      <c r="S27" s="25"/>
      <c r="T27" s="25"/>
      <c r="U27" s="25"/>
      <c r="V27" s="25"/>
    </row>
    <row r="28" spans="1:22" ht="15" x14ac:dyDescent="0.2">
      <c r="D28" s="53"/>
      <c r="P28" s="21"/>
      <c r="Q28" s="24"/>
      <c r="R28" s="24"/>
      <c r="S28" s="25"/>
      <c r="T28" s="25"/>
      <c r="U28" s="25"/>
      <c r="V28" s="25"/>
    </row>
    <row r="29" spans="1:22" ht="15" x14ac:dyDescent="0.2">
      <c r="D29" s="53"/>
      <c r="O29" s="22"/>
      <c r="P29" s="21"/>
      <c r="Q29" s="24"/>
      <c r="R29" s="24"/>
      <c r="S29" s="25"/>
      <c r="T29" s="25"/>
      <c r="U29" s="25"/>
      <c r="V29" s="25"/>
    </row>
    <row r="30" spans="1:22" ht="15" x14ac:dyDescent="0.2">
      <c r="D30" s="53"/>
      <c r="O30" s="22"/>
      <c r="P30" s="21"/>
      <c r="Q30" s="24"/>
      <c r="R30" s="24"/>
      <c r="S30" s="25"/>
      <c r="T30" s="25"/>
      <c r="U30" s="25"/>
      <c r="V30" s="25"/>
    </row>
    <row r="31" spans="1:22" ht="18.75" thickBot="1" x14ac:dyDescent="0.3">
      <c r="B31" s="1" t="s">
        <v>5</v>
      </c>
      <c r="D31" s="53"/>
      <c r="E31" s="35"/>
      <c r="I31" s="43"/>
      <c r="J31" s="13" t="s">
        <v>100</v>
      </c>
      <c r="K31" s="4"/>
    </row>
    <row r="32" spans="1:22" ht="15.75" x14ac:dyDescent="0.25">
      <c r="A32" t="s">
        <v>2</v>
      </c>
      <c r="B32" s="15" t="s">
        <v>7</v>
      </c>
      <c r="C32" s="15" t="s">
        <v>8</v>
      </c>
      <c r="D32" s="61" t="s">
        <v>17</v>
      </c>
      <c r="E32" s="34" t="s">
        <v>9</v>
      </c>
      <c r="F32" s="27" t="s">
        <v>10</v>
      </c>
      <c r="G32" s="27" t="s">
        <v>11</v>
      </c>
      <c r="H32" s="27" t="s">
        <v>12</v>
      </c>
      <c r="I32" s="46"/>
      <c r="J32" s="18" t="s">
        <v>7</v>
      </c>
      <c r="K32" s="16" t="s">
        <v>17</v>
      </c>
      <c r="L32" s="27" t="s">
        <v>13</v>
      </c>
      <c r="M32" s="27" t="s">
        <v>14</v>
      </c>
      <c r="N32" s="26" t="s">
        <v>15</v>
      </c>
      <c r="O32" s="27" t="s">
        <v>16</v>
      </c>
      <c r="R32" s="69" t="s">
        <v>7</v>
      </c>
      <c r="S32" s="70" t="s">
        <v>8</v>
      </c>
      <c r="T32" s="71" t="s">
        <v>17</v>
      </c>
      <c r="U32" s="72" t="s">
        <v>109</v>
      </c>
    </row>
    <row r="33" spans="1:21" ht="15" x14ac:dyDescent="0.2">
      <c r="A33">
        <v>1</v>
      </c>
      <c r="B33" s="54" t="s">
        <v>71</v>
      </c>
      <c r="C33" s="47" t="s">
        <v>57</v>
      </c>
      <c r="D33" s="62">
        <v>118</v>
      </c>
      <c r="E33" s="79">
        <v>0.54728009259259258</v>
      </c>
      <c r="F33" s="32">
        <v>0.54995370370370367</v>
      </c>
      <c r="G33" s="32">
        <v>0.55291666666666661</v>
      </c>
      <c r="H33" s="32">
        <v>0.55585648148148148</v>
      </c>
      <c r="I33" s="43"/>
      <c r="J33" s="54" t="str">
        <f t="shared" ref="J33" si="16">B33</f>
        <v>Thijs van der Woerdt</v>
      </c>
      <c r="K33" s="62">
        <f t="shared" ref="K33" si="17">D33</f>
        <v>118</v>
      </c>
      <c r="L33" s="86">
        <f t="shared" ref="L33" si="18">F33-E33</f>
        <v>2.673611111111085E-3</v>
      </c>
      <c r="M33" s="86">
        <f t="shared" ref="M33" si="19">G33-F33</f>
        <v>2.962962962962945E-3</v>
      </c>
      <c r="N33" s="86">
        <f t="shared" ref="N33" si="20">H33-G33</f>
        <v>2.9398148148148673E-3</v>
      </c>
      <c r="O33" s="86">
        <f t="shared" ref="O33" si="21">H33-E33</f>
        <v>8.5763888888888973E-3</v>
      </c>
      <c r="R33" s="73" t="s">
        <v>59</v>
      </c>
      <c r="S33" s="47" t="s">
        <v>60</v>
      </c>
      <c r="T33" s="62">
        <v>139</v>
      </c>
      <c r="U33" s="80">
        <v>0.4777777777777778</v>
      </c>
    </row>
    <row r="34" spans="1:21" ht="15" x14ac:dyDescent="0.2">
      <c r="A34">
        <v>2</v>
      </c>
      <c r="B34" s="54" t="s">
        <v>34</v>
      </c>
      <c r="C34" s="47" t="s">
        <v>35</v>
      </c>
      <c r="D34" s="62">
        <v>119</v>
      </c>
      <c r="E34" s="79">
        <v>0.54751157407407403</v>
      </c>
      <c r="F34" s="32">
        <v>0.55016203703703703</v>
      </c>
      <c r="G34" s="32">
        <v>0.55298611111111107</v>
      </c>
      <c r="H34" s="32">
        <v>0.55607638888888888</v>
      </c>
      <c r="I34" s="43"/>
      <c r="J34" s="54" t="str">
        <f t="shared" ref="J34:J57" si="22">B34</f>
        <v>Jelle Vos</v>
      </c>
      <c r="K34" s="62">
        <f t="shared" ref="K34:K57" si="23">D34</f>
        <v>119</v>
      </c>
      <c r="L34" s="86">
        <f t="shared" ref="L34:L57" si="24">F34-E34</f>
        <v>2.6504629629630072E-3</v>
      </c>
      <c r="M34" s="86">
        <f t="shared" ref="M34:M57" si="25">G34-F34</f>
        <v>2.8240740740740344E-3</v>
      </c>
      <c r="N34" s="86">
        <f t="shared" ref="N34:N57" si="26">H34-G34</f>
        <v>3.0902777777778168E-3</v>
      </c>
      <c r="O34" s="86">
        <f t="shared" ref="O34:O57" si="27">H34-E34</f>
        <v>8.5648148148148584E-3</v>
      </c>
      <c r="R34" s="65" t="s">
        <v>22</v>
      </c>
      <c r="S34" s="47" t="s">
        <v>84</v>
      </c>
      <c r="T34" s="62">
        <v>128</v>
      </c>
      <c r="U34" s="80">
        <v>0.49374999999999997</v>
      </c>
    </row>
    <row r="35" spans="1:21" ht="15" x14ac:dyDescent="0.2">
      <c r="A35">
        <v>3</v>
      </c>
      <c r="B35" s="54" t="s">
        <v>36</v>
      </c>
      <c r="C35" s="47" t="s">
        <v>37</v>
      </c>
      <c r="D35" s="62">
        <v>120</v>
      </c>
      <c r="E35" s="79">
        <v>0.54770833333333335</v>
      </c>
      <c r="F35" s="32">
        <v>0.55069444444444449</v>
      </c>
      <c r="G35" s="32">
        <v>0.55385416666666665</v>
      </c>
      <c r="H35" s="32">
        <v>0.55694444444444446</v>
      </c>
      <c r="I35" s="43"/>
      <c r="J35" s="54" t="str">
        <f t="shared" si="22"/>
        <v>Jorn talen</v>
      </c>
      <c r="K35" s="62">
        <f t="shared" si="23"/>
        <v>120</v>
      </c>
      <c r="L35" s="86">
        <f t="shared" si="24"/>
        <v>2.9861111111111338E-3</v>
      </c>
      <c r="M35" s="86">
        <f t="shared" si="25"/>
        <v>3.159722222222161E-3</v>
      </c>
      <c r="N35" s="86">
        <f t="shared" si="26"/>
        <v>3.0902777777778168E-3</v>
      </c>
      <c r="O35" s="86">
        <f t="shared" si="27"/>
        <v>9.2361111111111116E-3</v>
      </c>
      <c r="R35" s="73" t="s">
        <v>58</v>
      </c>
      <c r="S35" s="47" t="s">
        <v>110</v>
      </c>
      <c r="T35" s="62">
        <v>140</v>
      </c>
      <c r="U35" s="80">
        <v>0.49791666666666662</v>
      </c>
    </row>
    <row r="36" spans="1:21" ht="15" x14ac:dyDescent="0.2">
      <c r="A36">
        <v>4</v>
      </c>
      <c r="B36" s="54" t="s">
        <v>61</v>
      </c>
      <c r="C36" s="47" t="s">
        <v>65</v>
      </c>
      <c r="D36" s="62">
        <v>122</v>
      </c>
      <c r="E36" s="79">
        <v>0.54789351851851853</v>
      </c>
      <c r="F36" s="32">
        <v>0.55084490740740744</v>
      </c>
      <c r="G36" s="32">
        <v>0.55402777777777779</v>
      </c>
      <c r="H36" s="32">
        <v>0.55699074074074073</v>
      </c>
      <c r="I36" s="43"/>
      <c r="J36" s="54" t="str">
        <f t="shared" si="22"/>
        <v>Iris Rodenburg</v>
      </c>
      <c r="K36" s="62">
        <f t="shared" si="23"/>
        <v>122</v>
      </c>
      <c r="L36" s="86">
        <f t="shared" si="24"/>
        <v>2.9513888888889062E-3</v>
      </c>
      <c r="M36" s="86">
        <f t="shared" si="25"/>
        <v>3.1828703703703498E-3</v>
      </c>
      <c r="N36" s="86">
        <f t="shared" si="26"/>
        <v>2.962962962962945E-3</v>
      </c>
      <c r="O36" s="86">
        <f t="shared" si="27"/>
        <v>9.097222222222201E-3</v>
      </c>
      <c r="R36" s="65" t="s">
        <v>106</v>
      </c>
      <c r="S36" s="47" t="s">
        <v>107</v>
      </c>
      <c r="T36" s="62">
        <v>137</v>
      </c>
      <c r="U36" s="80">
        <v>0.50416666666666665</v>
      </c>
    </row>
    <row r="37" spans="1:21" ht="15" x14ac:dyDescent="0.2">
      <c r="A37">
        <v>5</v>
      </c>
      <c r="B37" s="54" t="s">
        <v>74</v>
      </c>
      <c r="C37" s="47" t="s">
        <v>46</v>
      </c>
      <c r="D37" s="62">
        <v>123</v>
      </c>
      <c r="E37" s="79">
        <v>0.54805555555555552</v>
      </c>
      <c r="F37" s="32">
        <v>0.55098379629629635</v>
      </c>
      <c r="G37" s="32">
        <v>0.55408564814814809</v>
      </c>
      <c r="H37" s="32">
        <v>0.55729166666666663</v>
      </c>
      <c r="I37" s="43"/>
      <c r="J37" s="54" t="str">
        <f t="shared" si="22"/>
        <v>Eva Sprenger</v>
      </c>
      <c r="K37" s="62">
        <f t="shared" si="23"/>
        <v>123</v>
      </c>
      <c r="L37" s="86">
        <f t="shared" si="24"/>
        <v>2.9282407407408284E-3</v>
      </c>
      <c r="M37" s="86">
        <f t="shared" si="25"/>
        <v>3.1018518518517446E-3</v>
      </c>
      <c r="N37" s="86">
        <f t="shared" si="26"/>
        <v>3.2060185185185386E-3</v>
      </c>
      <c r="O37" s="86">
        <f t="shared" si="27"/>
        <v>9.2361111111111116E-3</v>
      </c>
      <c r="R37" s="77" t="s">
        <v>24</v>
      </c>
      <c r="S37" s="31" t="s">
        <v>86</v>
      </c>
      <c r="T37" s="62">
        <v>130</v>
      </c>
      <c r="U37" s="80">
        <v>0.50555555555555554</v>
      </c>
    </row>
    <row r="38" spans="1:21" ht="15" x14ac:dyDescent="0.2">
      <c r="A38">
        <v>6</v>
      </c>
      <c r="B38" s="54" t="s">
        <v>62</v>
      </c>
      <c r="C38" s="47" t="s">
        <v>1</v>
      </c>
      <c r="D38" s="62">
        <v>124</v>
      </c>
      <c r="E38" s="79">
        <v>0.54835648148148153</v>
      </c>
      <c r="F38" s="32">
        <v>0.55143518518518519</v>
      </c>
      <c r="G38" s="32">
        <v>0.5545254629629629</v>
      </c>
      <c r="H38" s="32">
        <v>0.55767361111111113</v>
      </c>
      <c r="I38" s="43"/>
      <c r="J38" s="54" t="str">
        <f t="shared" si="22"/>
        <v>Marloes Plieger</v>
      </c>
      <c r="K38" s="62">
        <f t="shared" si="23"/>
        <v>124</v>
      </c>
      <c r="L38" s="86">
        <f t="shared" si="24"/>
        <v>3.0787037037036669E-3</v>
      </c>
      <c r="M38" s="86">
        <f t="shared" si="25"/>
        <v>3.0902777777777057E-3</v>
      </c>
      <c r="N38" s="86">
        <f t="shared" si="26"/>
        <v>3.1481481481482332E-3</v>
      </c>
      <c r="O38" s="86">
        <f t="shared" si="27"/>
        <v>9.3171296296296058E-3</v>
      </c>
      <c r="R38" s="73" t="s">
        <v>34</v>
      </c>
      <c r="S38" s="47" t="s">
        <v>35</v>
      </c>
      <c r="T38" s="62">
        <v>119</v>
      </c>
      <c r="U38" s="80">
        <v>0.51388888888888895</v>
      </c>
    </row>
    <row r="39" spans="1:21" ht="15" x14ac:dyDescent="0.2">
      <c r="A39">
        <v>7</v>
      </c>
      <c r="B39" s="54" t="s">
        <v>63</v>
      </c>
      <c r="C39" s="47" t="s">
        <v>64</v>
      </c>
      <c r="D39" s="62">
        <v>125</v>
      </c>
      <c r="E39" s="79">
        <v>0.5486226851851852</v>
      </c>
      <c r="F39" s="32">
        <v>0.55160879629629633</v>
      </c>
      <c r="G39" s="32">
        <v>0.55489583333333337</v>
      </c>
      <c r="H39" s="32">
        <v>0.55800925925925926</v>
      </c>
      <c r="I39" s="43"/>
      <c r="J39" s="54" t="str">
        <f t="shared" si="22"/>
        <v>Marloes Oldenburg</v>
      </c>
      <c r="K39" s="62">
        <f t="shared" si="23"/>
        <v>125</v>
      </c>
      <c r="L39" s="86">
        <f t="shared" si="24"/>
        <v>2.9861111111111338E-3</v>
      </c>
      <c r="M39" s="86">
        <f t="shared" si="25"/>
        <v>3.2870370370370328E-3</v>
      </c>
      <c r="N39" s="86">
        <f t="shared" si="26"/>
        <v>3.1134259259258945E-3</v>
      </c>
      <c r="O39" s="86">
        <f t="shared" si="27"/>
        <v>9.3865740740740611E-3</v>
      </c>
      <c r="R39" s="73" t="s">
        <v>71</v>
      </c>
      <c r="S39" s="47" t="s">
        <v>57</v>
      </c>
      <c r="T39" s="62">
        <v>118</v>
      </c>
      <c r="U39" s="80">
        <v>0.51458333333333328</v>
      </c>
    </row>
    <row r="40" spans="1:21" ht="15" x14ac:dyDescent="0.2">
      <c r="A40">
        <v>8</v>
      </c>
      <c r="B40" s="54" t="s">
        <v>76</v>
      </c>
      <c r="C40" s="47" t="s">
        <v>47</v>
      </c>
      <c r="D40" s="62">
        <v>126</v>
      </c>
      <c r="E40" s="79">
        <v>0.54880787037037038</v>
      </c>
      <c r="F40" s="32">
        <v>0.55188657407407404</v>
      </c>
      <c r="G40" s="32">
        <v>0.55510416666666662</v>
      </c>
      <c r="H40" s="32">
        <v>0.55836805555555558</v>
      </c>
      <c r="I40" s="43"/>
      <c r="J40" s="54" t="str">
        <f t="shared" si="22"/>
        <v>Iris van der Vegte</v>
      </c>
      <c r="K40" s="62">
        <f t="shared" si="23"/>
        <v>126</v>
      </c>
      <c r="L40" s="86">
        <f t="shared" si="24"/>
        <v>3.0787037037036669E-3</v>
      </c>
      <c r="M40" s="86">
        <f t="shared" si="25"/>
        <v>3.2175925925925775E-3</v>
      </c>
      <c r="N40" s="86">
        <f t="shared" si="26"/>
        <v>3.263888888888955E-3</v>
      </c>
      <c r="O40" s="86">
        <f t="shared" si="27"/>
        <v>9.5601851851851993E-3</v>
      </c>
      <c r="R40" s="77" t="s">
        <v>102</v>
      </c>
      <c r="S40" s="31" t="s">
        <v>104</v>
      </c>
      <c r="T40" s="62">
        <v>134</v>
      </c>
      <c r="U40" s="80">
        <v>0.52916666666666667</v>
      </c>
    </row>
    <row r="41" spans="1:21" ht="15" x14ac:dyDescent="0.2">
      <c r="B41" s="54"/>
      <c r="C41" s="47"/>
      <c r="D41" s="62"/>
      <c r="E41" s="79"/>
      <c r="F41" s="32"/>
      <c r="G41" s="32"/>
      <c r="H41" s="32"/>
      <c r="I41" s="43"/>
      <c r="J41" s="54">
        <f t="shared" si="22"/>
        <v>0</v>
      </c>
      <c r="K41" s="62"/>
      <c r="L41" s="86"/>
      <c r="M41" s="86"/>
      <c r="N41" s="86"/>
      <c r="O41" s="86"/>
      <c r="R41" s="73" t="s">
        <v>73</v>
      </c>
      <c r="S41" s="47" t="s">
        <v>56</v>
      </c>
      <c r="T41" s="62">
        <v>138</v>
      </c>
      <c r="U41" s="81">
        <v>0.53125</v>
      </c>
    </row>
    <row r="42" spans="1:21" ht="15" x14ac:dyDescent="0.2">
      <c r="B42" s="56" t="s">
        <v>3</v>
      </c>
      <c r="C42" s="47"/>
      <c r="D42" s="62"/>
      <c r="E42" s="79"/>
      <c r="F42" s="32"/>
      <c r="G42" s="32"/>
      <c r="H42" s="32"/>
      <c r="I42" s="43"/>
      <c r="J42" s="60" t="str">
        <f t="shared" si="22"/>
        <v>halve minuut tot volgende</v>
      </c>
      <c r="K42" s="62"/>
      <c r="L42" s="86"/>
      <c r="M42" s="86"/>
      <c r="N42" s="86"/>
      <c r="O42" s="86"/>
      <c r="R42" s="73" t="s">
        <v>61</v>
      </c>
      <c r="S42" s="47" t="s">
        <v>65</v>
      </c>
      <c r="T42" s="62">
        <v>122</v>
      </c>
      <c r="U42" s="80">
        <v>0.54583333333333328</v>
      </c>
    </row>
    <row r="43" spans="1:21" ht="15" x14ac:dyDescent="0.2">
      <c r="A43">
        <v>9</v>
      </c>
      <c r="B43" s="55" t="s">
        <v>22</v>
      </c>
      <c r="C43" s="47" t="s">
        <v>84</v>
      </c>
      <c r="D43" s="62">
        <v>128</v>
      </c>
      <c r="E43" s="79">
        <v>0.54958333333333331</v>
      </c>
      <c r="F43" s="32">
        <v>0.55224537037037036</v>
      </c>
      <c r="G43" s="32">
        <v>0.55502314814814813</v>
      </c>
      <c r="H43" s="32">
        <v>0.55781249999999993</v>
      </c>
      <c r="I43" s="43"/>
      <c r="J43" s="54" t="str">
        <f t="shared" si="22"/>
        <v>Ido Groenveld</v>
      </c>
      <c r="K43" s="62">
        <f t="shared" si="23"/>
        <v>128</v>
      </c>
      <c r="L43" s="86">
        <f t="shared" si="24"/>
        <v>2.6620370370370461E-3</v>
      </c>
      <c r="M43" s="86">
        <f t="shared" si="25"/>
        <v>2.7777777777777679E-3</v>
      </c>
      <c r="N43" s="86">
        <f t="shared" si="26"/>
        <v>2.7893518518518068E-3</v>
      </c>
      <c r="O43" s="86">
        <f t="shared" si="27"/>
        <v>8.2291666666666208E-3</v>
      </c>
      <c r="R43" s="73" t="s">
        <v>36</v>
      </c>
      <c r="S43" s="47" t="s">
        <v>37</v>
      </c>
      <c r="T43" s="62">
        <v>120</v>
      </c>
      <c r="U43" s="80">
        <v>0.5541666666666667</v>
      </c>
    </row>
    <row r="44" spans="1:21" ht="15" x14ac:dyDescent="0.2">
      <c r="A44">
        <v>10</v>
      </c>
      <c r="B44" s="57" t="s">
        <v>29</v>
      </c>
      <c r="C44" s="58" t="s">
        <v>26</v>
      </c>
      <c r="D44" s="62">
        <v>129</v>
      </c>
      <c r="E44" s="79">
        <v>0.54982638888888891</v>
      </c>
      <c r="F44" s="32">
        <v>0.55274305555555558</v>
      </c>
      <c r="G44" s="32">
        <v>0.55590277777777775</v>
      </c>
      <c r="H44" s="32">
        <v>0.55907407407407406</v>
      </c>
      <c r="I44" s="43"/>
      <c r="J44" s="54" t="str">
        <f t="shared" si="22"/>
        <v>Daan Bunt</v>
      </c>
      <c r="K44" s="62">
        <f t="shared" si="23"/>
        <v>129</v>
      </c>
      <c r="L44" s="86">
        <f t="shared" si="24"/>
        <v>2.9166666666666785E-3</v>
      </c>
      <c r="M44" s="86">
        <f t="shared" si="25"/>
        <v>3.159722222222161E-3</v>
      </c>
      <c r="N44" s="86">
        <f t="shared" si="26"/>
        <v>3.1712962962963109E-3</v>
      </c>
      <c r="O44" s="86">
        <f t="shared" si="27"/>
        <v>9.2476851851851505E-3</v>
      </c>
      <c r="R44" s="73" t="s">
        <v>74</v>
      </c>
      <c r="S44" s="47" t="s">
        <v>46</v>
      </c>
      <c r="T44" s="62">
        <v>123</v>
      </c>
      <c r="U44" s="80">
        <v>0.5541666666666667</v>
      </c>
    </row>
    <row r="45" spans="1:21" ht="15" x14ac:dyDescent="0.2">
      <c r="A45">
        <v>11</v>
      </c>
      <c r="B45" s="57" t="s">
        <v>24</v>
      </c>
      <c r="C45" s="31" t="s">
        <v>86</v>
      </c>
      <c r="D45" s="62">
        <v>130</v>
      </c>
      <c r="E45" s="79">
        <v>0.55019675925925926</v>
      </c>
      <c r="F45" s="32">
        <v>0.55281250000000004</v>
      </c>
      <c r="G45" s="32">
        <v>0.55571759259259257</v>
      </c>
      <c r="H45" s="32">
        <v>0.55862268518518521</v>
      </c>
      <c r="I45" s="43"/>
      <c r="J45" s="54" t="str">
        <f t="shared" si="22"/>
        <v>Martijn Berkman</v>
      </c>
      <c r="K45" s="62">
        <f t="shared" si="23"/>
        <v>130</v>
      </c>
      <c r="L45" s="86">
        <f t="shared" si="24"/>
        <v>2.6157407407407796E-3</v>
      </c>
      <c r="M45" s="86">
        <f t="shared" si="25"/>
        <v>2.9050925925925286E-3</v>
      </c>
      <c r="N45" s="86">
        <f t="shared" si="26"/>
        <v>2.9050925925926396E-3</v>
      </c>
      <c r="O45" s="86">
        <f t="shared" si="27"/>
        <v>8.4259259259259478E-3</v>
      </c>
      <c r="R45" s="77" t="s">
        <v>29</v>
      </c>
      <c r="S45" s="58" t="s">
        <v>26</v>
      </c>
      <c r="T45" s="62">
        <v>129</v>
      </c>
      <c r="U45" s="80">
        <v>0.55486111111111114</v>
      </c>
    </row>
    <row r="46" spans="1:21" ht="15" x14ac:dyDescent="0.2">
      <c r="A46">
        <v>12</v>
      </c>
      <c r="B46" s="57" t="s">
        <v>25</v>
      </c>
      <c r="C46" s="31" t="s">
        <v>85</v>
      </c>
      <c r="D46" s="62">
        <v>131</v>
      </c>
      <c r="E46" s="79" t="s">
        <v>108</v>
      </c>
      <c r="F46" s="79" t="s">
        <v>108</v>
      </c>
      <c r="G46" s="79" t="s">
        <v>108</v>
      </c>
      <c r="H46" s="79" t="s">
        <v>108</v>
      </c>
      <c r="I46" s="43"/>
      <c r="J46" s="54" t="str">
        <f t="shared" si="22"/>
        <v>Melvin Twellaar</v>
      </c>
      <c r="K46" s="62">
        <f t="shared" si="23"/>
        <v>131</v>
      </c>
      <c r="L46" s="86"/>
      <c r="M46" s="86"/>
      <c r="N46" s="86"/>
      <c r="O46" s="86" t="s">
        <v>108</v>
      </c>
      <c r="R46" s="77" t="s">
        <v>98</v>
      </c>
      <c r="S46" s="31" t="s">
        <v>97</v>
      </c>
      <c r="T46" s="62">
        <v>132</v>
      </c>
      <c r="U46" s="80">
        <v>0.55694444444444446</v>
      </c>
    </row>
    <row r="47" spans="1:21" ht="15" x14ac:dyDescent="0.2">
      <c r="A47">
        <v>13</v>
      </c>
      <c r="B47" s="57" t="s">
        <v>98</v>
      </c>
      <c r="C47" s="31" t="s">
        <v>97</v>
      </c>
      <c r="D47" s="62">
        <v>132</v>
      </c>
      <c r="E47" s="79">
        <v>0.55039351851851859</v>
      </c>
      <c r="F47" s="32">
        <v>0.55329861111111112</v>
      </c>
      <c r="G47" s="32">
        <v>0.55648148148148147</v>
      </c>
      <c r="H47" s="32">
        <v>0.55967592592592597</v>
      </c>
      <c r="I47" s="43"/>
      <c r="J47" s="54" t="str">
        <f t="shared" si="22"/>
        <v>Carsten Helmich</v>
      </c>
      <c r="K47" s="62">
        <f t="shared" si="23"/>
        <v>132</v>
      </c>
      <c r="L47" s="86">
        <f t="shared" si="24"/>
        <v>2.9050925925925286E-3</v>
      </c>
      <c r="M47" s="86">
        <f t="shared" si="25"/>
        <v>3.1828703703703498E-3</v>
      </c>
      <c r="N47" s="86">
        <f t="shared" si="26"/>
        <v>3.1944444444444997E-3</v>
      </c>
      <c r="O47" s="86">
        <f t="shared" si="27"/>
        <v>9.2824074074073781E-3</v>
      </c>
      <c r="R47" s="73" t="s">
        <v>62</v>
      </c>
      <c r="S47" s="47" t="s">
        <v>1</v>
      </c>
      <c r="T47" s="62">
        <v>124</v>
      </c>
      <c r="U47" s="80">
        <v>0.55902777777777779</v>
      </c>
    </row>
    <row r="48" spans="1:21" ht="15" x14ac:dyDescent="0.2">
      <c r="A48">
        <v>14</v>
      </c>
      <c r="B48" s="57" t="s">
        <v>102</v>
      </c>
      <c r="C48" s="31" t="s">
        <v>104</v>
      </c>
      <c r="D48" s="62">
        <v>134</v>
      </c>
      <c r="E48" s="79">
        <v>0.5507291666666666</v>
      </c>
      <c r="F48" s="32">
        <v>0.55358796296296298</v>
      </c>
      <c r="G48" s="32">
        <v>0.55662037037037038</v>
      </c>
      <c r="H48" s="32">
        <v>0.55954861111111109</v>
      </c>
      <c r="I48" s="43"/>
      <c r="J48" s="54" t="str">
        <f t="shared" si="22"/>
        <v>Damion Eigenberg</v>
      </c>
      <c r="K48" s="62">
        <f t="shared" si="23"/>
        <v>134</v>
      </c>
      <c r="L48" s="86">
        <f t="shared" si="24"/>
        <v>2.8587962962963731E-3</v>
      </c>
      <c r="M48" s="86">
        <f t="shared" si="25"/>
        <v>3.0324074074074003E-3</v>
      </c>
      <c r="N48" s="86">
        <f t="shared" si="26"/>
        <v>2.9282407407407174E-3</v>
      </c>
      <c r="O48" s="86">
        <f t="shared" si="27"/>
        <v>8.8194444444444908E-3</v>
      </c>
      <c r="R48" s="73" t="s">
        <v>63</v>
      </c>
      <c r="S48" s="47" t="s">
        <v>64</v>
      </c>
      <c r="T48" s="62">
        <v>125</v>
      </c>
      <c r="U48" s="80">
        <v>0.56319444444444444</v>
      </c>
    </row>
    <row r="49" spans="1:22" ht="15" x14ac:dyDescent="0.2">
      <c r="A49">
        <v>15</v>
      </c>
      <c r="B49" s="57" t="s">
        <v>103</v>
      </c>
      <c r="C49" s="31" t="s">
        <v>104</v>
      </c>
      <c r="D49" s="62">
        <v>136</v>
      </c>
      <c r="E49" s="79">
        <v>0.55098379629629635</v>
      </c>
      <c r="F49" s="32">
        <v>0.55429398148148146</v>
      </c>
      <c r="G49" s="32">
        <v>0.55795138888888884</v>
      </c>
      <c r="H49" s="32">
        <v>0.56152777777777774</v>
      </c>
      <c r="I49" s="43"/>
      <c r="J49" s="54" t="str">
        <f t="shared" si="22"/>
        <v>Anne-Men Huijzer</v>
      </c>
      <c r="K49" s="62">
        <f t="shared" si="23"/>
        <v>136</v>
      </c>
      <c r="L49" s="86">
        <f t="shared" si="24"/>
        <v>3.3101851851851105E-3</v>
      </c>
      <c r="M49" s="86">
        <f t="shared" si="25"/>
        <v>3.657407407407387E-3</v>
      </c>
      <c r="N49" s="86">
        <f t="shared" si="26"/>
        <v>3.5763888888888928E-3</v>
      </c>
      <c r="O49" s="86">
        <f t="shared" si="27"/>
        <v>1.054398148148139E-2</v>
      </c>
      <c r="R49" s="73" t="s">
        <v>76</v>
      </c>
      <c r="S49" s="47" t="s">
        <v>47</v>
      </c>
      <c r="T49" s="62">
        <v>126</v>
      </c>
      <c r="U49" s="80">
        <v>0.57361111111111118</v>
      </c>
    </row>
    <row r="50" spans="1:22" ht="15" x14ac:dyDescent="0.2">
      <c r="B50" s="54"/>
      <c r="C50" s="47"/>
      <c r="D50" s="62"/>
      <c r="E50" s="79"/>
      <c r="F50" s="32"/>
      <c r="G50" s="32"/>
      <c r="H50" s="32"/>
      <c r="I50" s="43"/>
      <c r="J50" s="54">
        <f t="shared" si="22"/>
        <v>0</v>
      </c>
      <c r="K50" s="62"/>
      <c r="L50" s="86"/>
      <c r="M50" s="86"/>
      <c r="N50" s="86"/>
      <c r="O50" s="86"/>
      <c r="R50" s="77" t="s">
        <v>103</v>
      </c>
      <c r="S50" s="31" t="s">
        <v>104</v>
      </c>
      <c r="T50" s="62">
        <v>136</v>
      </c>
      <c r="U50" s="80">
        <v>0.63263888888888886</v>
      </c>
    </row>
    <row r="51" spans="1:22" ht="15.75" thickBot="1" x14ac:dyDescent="0.25">
      <c r="B51" s="56" t="s">
        <v>3</v>
      </c>
      <c r="C51" s="47"/>
      <c r="D51" s="62"/>
      <c r="E51" s="79"/>
      <c r="F51" s="32"/>
      <c r="G51" s="32"/>
      <c r="H51" s="32"/>
      <c r="I51" s="43"/>
      <c r="J51" s="60" t="str">
        <f t="shared" si="22"/>
        <v>halve minuut tot volgende</v>
      </c>
      <c r="K51" s="62"/>
      <c r="L51" s="86"/>
      <c r="M51" s="86"/>
      <c r="N51" s="86"/>
      <c r="O51" s="86"/>
      <c r="R51" s="82" t="s">
        <v>25</v>
      </c>
      <c r="S51" s="84" t="s">
        <v>85</v>
      </c>
      <c r="T51" s="78">
        <v>131</v>
      </c>
      <c r="U51" s="83" t="s">
        <v>108</v>
      </c>
    </row>
    <row r="52" spans="1:22" ht="15" x14ac:dyDescent="0.2">
      <c r="A52">
        <v>16</v>
      </c>
      <c r="B52" s="31" t="s">
        <v>106</v>
      </c>
      <c r="C52" s="47" t="s">
        <v>107</v>
      </c>
      <c r="D52" s="62">
        <v>137</v>
      </c>
      <c r="E52" s="79">
        <v>0.55145833333333327</v>
      </c>
      <c r="F52" s="32">
        <v>0.55414351851851851</v>
      </c>
      <c r="G52" s="32">
        <v>0.55699074074074073</v>
      </c>
      <c r="H52" s="32">
        <v>0.55986111111111114</v>
      </c>
      <c r="I52" s="43"/>
      <c r="J52" s="54" t="str">
        <f t="shared" si="22"/>
        <v>Martijn Swart</v>
      </c>
      <c r="K52" s="62">
        <f t="shared" si="23"/>
        <v>137</v>
      </c>
      <c r="L52" s="86">
        <f t="shared" si="24"/>
        <v>2.6851851851852349E-3</v>
      </c>
      <c r="M52" s="86">
        <f t="shared" si="25"/>
        <v>2.8472222222222232E-3</v>
      </c>
      <c r="N52" s="86">
        <f t="shared" si="26"/>
        <v>2.870370370370412E-3</v>
      </c>
      <c r="O52" s="86">
        <f t="shared" si="27"/>
        <v>8.40277777777787E-3</v>
      </c>
    </row>
    <row r="53" spans="1:22" ht="15.75" x14ac:dyDescent="0.25">
      <c r="A53">
        <v>17</v>
      </c>
      <c r="B53" s="54" t="s">
        <v>73</v>
      </c>
      <c r="C53" s="47" t="s">
        <v>56</v>
      </c>
      <c r="D53" s="62">
        <v>138</v>
      </c>
      <c r="E53" s="79">
        <v>0.55181712962962959</v>
      </c>
      <c r="F53" s="32">
        <v>0.55462962962962969</v>
      </c>
      <c r="G53" s="32">
        <v>0.55766203703703698</v>
      </c>
      <c r="H53" s="32">
        <v>0.56067129629629631</v>
      </c>
      <c r="I53" s="43"/>
      <c r="J53" s="54" t="str">
        <f t="shared" si="22"/>
        <v>Noortje Festen</v>
      </c>
      <c r="K53" s="62">
        <f t="shared" si="23"/>
        <v>138</v>
      </c>
      <c r="L53" s="86">
        <f t="shared" si="24"/>
        <v>2.8125000000001066E-3</v>
      </c>
      <c r="M53" s="86">
        <f t="shared" si="25"/>
        <v>3.0324074074072893E-3</v>
      </c>
      <c r="N53" s="86">
        <f t="shared" si="26"/>
        <v>3.0092592592593226E-3</v>
      </c>
      <c r="O53" s="86">
        <f t="shared" si="27"/>
        <v>8.8541666666667185E-3</v>
      </c>
      <c r="P53" s="7"/>
      <c r="R53" s="27"/>
      <c r="S53" s="7"/>
      <c r="T53" s="7"/>
      <c r="U53" s="7"/>
      <c r="V53" s="7"/>
    </row>
    <row r="54" spans="1:22" ht="15" x14ac:dyDescent="0.2">
      <c r="B54" s="54"/>
      <c r="C54" s="47"/>
      <c r="D54" s="62"/>
      <c r="E54" s="79"/>
      <c r="F54" s="32"/>
      <c r="G54" s="32"/>
      <c r="H54" s="32"/>
      <c r="I54" s="43"/>
      <c r="J54" s="54">
        <f t="shared" si="22"/>
        <v>0</v>
      </c>
      <c r="K54" s="62"/>
      <c r="L54" s="86"/>
      <c r="M54" s="86"/>
      <c r="N54" s="86"/>
      <c r="O54" s="86"/>
      <c r="R54" s="8"/>
    </row>
    <row r="55" spans="1:22" ht="15" x14ac:dyDescent="0.2">
      <c r="B55" s="48" t="s">
        <v>30</v>
      </c>
      <c r="C55" s="47"/>
      <c r="D55" s="62"/>
      <c r="E55" s="79"/>
      <c r="F55" s="32"/>
      <c r="G55" s="32"/>
      <c r="H55" s="32"/>
      <c r="I55" s="43"/>
      <c r="J55" s="60" t="str">
        <f t="shared" si="22"/>
        <v>één minuut tot volgende</v>
      </c>
      <c r="K55" s="62"/>
      <c r="L55" s="86"/>
      <c r="M55" s="86"/>
      <c r="N55" s="86"/>
      <c r="O55" s="86"/>
      <c r="R55" s="8"/>
    </row>
    <row r="56" spans="1:22" ht="15" x14ac:dyDescent="0.2">
      <c r="A56">
        <v>18</v>
      </c>
      <c r="B56" s="54" t="s">
        <v>59</v>
      </c>
      <c r="C56" s="47" t="s">
        <v>60</v>
      </c>
      <c r="D56" s="62">
        <v>139</v>
      </c>
      <c r="E56" s="79">
        <v>0.5534027777777778</v>
      </c>
      <c r="F56" s="32">
        <v>0.55586805555555552</v>
      </c>
      <c r="G56" s="32">
        <v>0.55857638888888894</v>
      </c>
      <c r="H56" s="32">
        <v>0.56136574074074075</v>
      </c>
      <c r="I56" s="43"/>
      <c r="J56" s="54" t="str">
        <f t="shared" si="22"/>
        <v>SVP Dames</v>
      </c>
      <c r="K56" s="62">
        <f t="shared" si="23"/>
        <v>139</v>
      </c>
      <c r="L56" s="86">
        <f t="shared" si="24"/>
        <v>2.4652777777777191E-3</v>
      </c>
      <c r="M56" s="86">
        <f t="shared" si="25"/>
        <v>2.7083333333334236E-3</v>
      </c>
      <c r="N56" s="86">
        <f t="shared" si="26"/>
        <v>2.7893518518518068E-3</v>
      </c>
      <c r="O56" s="86">
        <f t="shared" si="27"/>
        <v>7.9629629629629495E-3</v>
      </c>
      <c r="R56" s="8"/>
    </row>
    <row r="57" spans="1:22" ht="15" x14ac:dyDescent="0.2">
      <c r="A57">
        <v>19</v>
      </c>
      <c r="B57" s="54" t="s">
        <v>58</v>
      </c>
      <c r="C57" s="47" t="s">
        <v>110</v>
      </c>
      <c r="D57" s="62">
        <v>140</v>
      </c>
      <c r="E57" s="79">
        <v>0.55273148148148155</v>
      </c>
      <c r="F57" s="32">
        <v>0.55539351851851848</v>
      </c>
      <c r="G57" s="32">
        <v>0.5581828703703704</v>
      </c>
      <c r="H57" s="32">
        <v>0.56103009259259262</v>
      </c>
      <c r="I57" s="43"/>
      <c r="J57" s="54" t="str">
        <f t="shared" si="22"/>
        <v>SVP Heren</v>
      </c>
      <c r="K57" s="62">
        <f t="shared" si="23"/>
        <v>140</v>
      </c>
      <c r="L57" s="86">
        <f t="shared" si="24"/>
        <v>2.6620370370369351E-3</v>
      </c>
      <c r="M57" s="86">
        <f t="shared" si="25"/>
        <v>2.7893518518519178E-3</v>
      </c>
      <c r="N57" s="86">
        <f t="shared" si="26"/>
        <v>2.8472222222222232E-3</v>
      </c>
      <c r="O57" s="86">
        <f t="shared" si="27"/>
        <v>8.2986111111110761E-3</v>
      </c>
      <c r="R57" s="8"/>
    </row>
    <row r="58" spans="1:22" ht="15" x14ac:dyDescent="0.2">
      <c r="D58" s="53"/>
      <c r="Q58" s="12"/>
      <c r="R58" s="5"/>
      <c r="S58" s="40"/>
      <c r="T58" s="40"/>
      <c r="U58" s="40"/>
      <c r="V58" s="8"/>
    </row>
    <row r="59" spans="1:22" ht="15" x14ac:dyDescent="0.2">
      <c r="D59" s="63"/>
      <c r="E59" s="52"/>
      <c r="F59" s="52"/>
      <c r="G59" s="52"/>
      <c r="H59" s="52"/>
      <c r="I59" s="43"/>
      <c r="J59" s="49"/>
      <c r="K59" s="50"/>
      <c r="L59" s="51"/>
      <c r="M59" s="51"/>
      <c r="N59" s="51"/>
      <c r="O59" s="51"/>
      <c r="Q59" s="12"/>
      <c r="R59" s="5"/>
      <c r="S59" s="40"/>
      <c r="T59" s="40"/>
      <c r="U59" s="40"/>
      <c r="V59" s="8"/>
    </row>
    <row r="60" spans="1:22" ht="15" x14ac:dyDescent="0.2">
      <c r="D60" s="63"/>
      <c r="E60" s="52"/>
      <c r="F60" s="52"/>
      <c r="G60" s="52"/>
      <c r="H60" s="52"/>
      <c r="I60" s="43"/>
      <c r="J60" s="49"/>
      <c r="K60" s="50"/>
      <c r="L60" s="51"/>
      <c r="M60" s="51"/>
      <c r="N60" s="51"/>
      <c r="O60" s="51"/>
      <c r="Q60" s="12"/>
      <c r="R60" s="5"/>
      <c r="S60" s="40"/>
      <c r="T60" s="40"/>
      <c r="U60" s="40"/>
      <c r="V60" s="8"/>
    </row>
    <row r="61" spans="1:22" ht="15" x14ac:dyDescent="0.2">
      <c r="B61" s="49"/>
      <c r="C61" s="49"/>
      <c r="D61" s="63"/>
      <c r="E61" s="52"/>
      <c r="F61" s="52"/>
      <c r="G61" s="52"/>
      <c r="H61" s="52"/>
      <c r="I61" s="43"/>
      <c r="J61" s="49"/>
      <c r="K61" s="50"/>
      <c r="L61" s="51"/>
      <c r="M61" s="51"/>
      <c r="N61" s="51"/>
      <c r="O61" s="51"/>
      <c r="Q61" s="12"/>
      <c r="R61" s="5"/>
      <c r="S61" s="40"/>
      <c r="T61" s="40"/>
      <c r="U61" s="40"/>
      <c r="V61" s="8"/>
    </row>
    <row r="62" spans="1:22" ht="15" x14ac:dyDescent="0.2">
      <c r="B62" s="41"/>
      <c r="C62" s="41"/>
      <c r="D62" s="53"/>
      <c r="Q62" s="12"/>
      <c r="R62" s="5"/>
      <c r="S62" s="40"/>
      <c r="T62" s="40"/>
      <c r="U62" s="40"/>
      <c r="V62" s="8"/>
    </row>
    <row r="63" spans="1:22" ht="18.75" thickBot="1" x14ac:dyDescent="0.3">
      <c r="B63" s="1" t="s">
        <v>4</v>
      </c>
      <c r="D63" s="53"/>
      <c r="J63" s="13" t="s">
        <v>99</v>
      </c>
      <c r="K63" s="4"/>
      <c r="Q63" s="12"/>
      <c r="R63" s="5"/>
      <c r="S63" s="40"/>
      <c r="T63" s="40"/>
      <c r="U63" s="40"/>
      <c r="V63" s="8"/>
    </row>
    <row r="64" spans="1:22" ht="15.75" x14ac:dyDescent="0.25">
      <c r="A64" t="s">
        <v>2</v>
      </c>
      <c r="B64" s="15" t="s">
        <v>7</v>
      </c>
      <c r="C64" s="15" t="s">
        <v>8</v>
      </c>
      <c r="D64" s="61" t="s">
        <v>17</v>
      </c>
      <c r="E64" s="34" t="s">
        <v>9</v>
      </c>
      <c r="F64" s="27" t="s">
        <v>10</v>
      </c>
      <c r="G64" s="27" t="s">
        <v>11</v>
      </c>
      <c r="H64" s="27" t="s">
        <v>12</v>
      </c>
      <c r="I64" s="27"/>
      <c r="J64" s="18" t="s">
        <v>7</v>
      </c>
      <c r="K64" s="16" t="s">
        <v>17</v>
      </c>
      <c r="L64" s="27" t="s">
        <v>13</v>
      </c>
      <c r="M64" s="27" t="s">
        <v>14</v>
      </c>
      <c r="N64" s="26" t="s">
        <v>15</v>
      </c>
      <c r="O64" s="27" t="s">
        <v>16</v>
      </c>
      <c r="R64" s="69" t="s">
        <v>7</v>
      </c>
      <c r="S64" s="70" t="s">
        <v>8</v>
      </c>
      <c r="T64" s="71" t="s">
        <v>17</v>
      </c>
      <c r="U64" s="72" t="s">
        <v>109</v>
      </c>
      <c r="V64" s="8"/>
    </row>
    <row r="65" spans="1:22" ht="15" x14ac:dyDescent="0.2">
      <c r="A65">
        <v>1</v>
      </c>
      <c r="B65" s="54" t="s">
        <v>38</v>
      </c>
      <c r="C65" s="47" t="s">
        <v>35</v>
      </c>
      <c r="D65" s="55">
        <v>143</v>
      </c>
      <c r="E65" s="32">
        <v>0.66843750000000002</v>
      </c>
      <c r="F65" s="32">
        <v>0.67125000000000001</v>
      </c>
      <c r="G65" s="32">
        <v>0.6742824074074073</v>
      </c>
      <c r="H65" s="32">
        <v>0.67744212962962969</v>
      </c>
      <c r="I65" s="43"/>
      <c r="J65" s="54" t="str">
        <f t="shared" ref="J65:J84" si="28">B65</f>
        <v>Stanislav Kolev</v>
      </c>
      <c r="K65" s="55">
        <f t="shared" ref="K65:K71" si="29">D65</f>
        <v>143</v>
      </c>
      <c r="L65" s="86">
        <f t="shared" ref="L65:N67" si="30">F65-E65</f>
        <v>2.8124999999999956E-3</v>
      </c>
      <c r="M65" s="86">
        <f t="shared" si="30"/>
        <v>3.0324074074072893E-3</v>
      </c>
      <c r="N65" s="86">
        <f t="shared" si="30"/>
        <v>3.1597222222223831E-3</v>
      </c>
      <c r="O65" s="86">
        <f t="shared" ref="O65:O67" si="31">H65-E65</f>
        <v>9.004629629629668E-3</v>
      </c>
      <c r="R65" s="73" t="s">
        <v>58</v>
      </c>
      <c r="S65" s="47" t="s">
        <v>32</v>
      </c>
      <c r="T65" s="55">
        <v>154</v>
      </c>
      <c r="U65" s="80">
        <v>0.47361111111111115</v>
      </c>
      <c r="V65" s="8"/>
    </row>
    <row r="66" spans="1:22" ht="15" x14ac:dyDescent="0.2">
      <c r="A66">
        <v>2</v>
      </c>
      <c r="B66" s="54" t="s">
        <v>39</v>
      </c>
      <c r="C66" s="47" t="s">
        <v>41</v>
      </c>
      <c r="D66" s="55">
        <v>144</v>
      </c>
      <c r="E66" s="32">
        <v>0.66858796296296286</v>
      </c>
      <c r="F66" s="32">
        <v>0.67128472222222213</v>
      </c>
      <c r="G66" s="32">
        <v>0.67410879629629628</v>
      </c>
      <c r="H66" s="32">
        <v>0.67718750000000005</v>
      </c>
      <c r="I66" s="43"/>
      <c r="J66" s="54" t="str">
        <f t="shared" si="28"/>
        <v>Geert Hemminga</v>
      </c>
      <c r="K66" s="55">
        <f t="shared" si="29"/>
        <v>144</v>
      </c>
      <c r="L66" s="86">
        <f t="shared" si="30"/>
        <v>2.6967592592592737E-3</v>
      </c>
      <c r="M66" s="86">
        <f t="shared" si="30"/>
        <v>2.8240740740741455E-3</v>
      </c>
      <c r="N66" s="86">
        <f t="shared" si="30"/>
        <v>3.0787037037037779E-3</v>
      </c>
      <c r="O66" s="86">
        <f t="shared" si="31"/>
        <v>8.5995370370371971E-3</v>
      </c>
      <c r="R66" s="73" t="s">
        <v>59</v>
      </c>
      <c r="S66" s="47" t="s">
        <v>60</v>
      </c>
      <c r="T66" s="55">
        <v>153</v>
      </c>
      <c r="U66" s="80">
        <v>0.48194444444444445</v>
      </c>
      <c r="V66" s="8"/>
    </row>
    <row r="67" spans="1:22" ht="15" x14ac:dyDescent="0.2">
      <c r="A67">
        <v>3</v>
      </c>
      <c r="B67" s="54" t="s">
        <v>40</v>
      </c>
      <c r="C67" s="47" t="s">
        <v>42</v>
      </c>
      <c r="D67" s="55">
        <v>145</v>
      </c>
      <c r="E67" s="32">
        <v>0.66875000000000007</v>
      </c>
      <c r="F67" s="32">
        <v>0.67168981481481482</v>
      </c>
      <c r="G67" s="32">
        <v>0.67479166666666668</v>
      </c>
      <c r="H67" s="32">
        <v>0.67802083333333341</v>
      </c>
      <c r="I67" s="43"/>
      <c r="J67" s="54" t="str">
        <f t="shared" si="28"/>
        <v>Richard Scheper</v>
      </c>
      <c r="K67" s="55">
        <f t="shared" si="29"/>
        <v>145</v>
      </c>
      <c r="L67" s="86">
        <f t="shared" si="30"/>
        <v>2.9398148148147563E-3</v>
      </c>
      <c r="M67" s="86">
        <f t="shared" si="30"/>
        <v>3.1018518518518556E-3</v>
      </c>
      <c r="N67" s="86">
        <f t="shared" si="30"/>
        <v>3.2291666666667274E-3</v>
      </c>
      <c r="O67" s="86">
        <f t="shared" si="31"/>
        <v>9.2708333333333393E-3</v>
      </c>
      <c r="R67" s="73" t="s">
        <v>21</v>
      </c>
      <c r="S67" s="47" t="s">
        <v>43</v>
      </c>
      <c r="T67" s="55">
        <v>141</v>
      </c>
      <c r="U67" s="80">
        <v>0.51388888888888895</v>
      </c>
      <c r="V67" s="8"/>
    </row>
    <row r="68" spans="1:22" ht="15" x14ac:dyDescent="0.2">
      <c r="A68">
        <v>4</v>
      </c>
      <c r="B68" s="54" t="s">
        <v>21</v>
      </c>
      <c r="C68" s="47" t="s">
        <v>43</v>
      </c>
      <c r="D68" s="55">
        <v>141</v>
      </c>
      <c r="E68" s="32">
        <v>0.66883101851851856</v>
      </c>
      <c r="F68" s="32">
        <v>0.67153935185185187</v>
      </c>
      <c r="G68" s="32">
        <v>0.67444444444444451</v>
      </c>
      <c r="H68" s="32">
        <v>0.67739583333333331</v>
      </c>
      <c r="I68" s="43"/>
      <c r="J68" s="54" t="str">
        <f>B68</f>
        <v>Lucas Hafkenscheid</v>
      </c>
      <c r="K68" s="55">
        <f>D68</f>
        <v>141</v>
      </c>
      <c r="L68" s="86">
        <f t="shared" ref="L68:N69" si="32">F68-E68</f>
        <v>2.7083333333333126E-3</v>
      </c>
      <c r="M68" s="86">
        <f t="shared" si="32"/>
        <v>2.9050925925926396E-3</v>
      </c>
      <c r="N68" s="86">
        <f t="shared" si="32"/>
        <v>2.9513888888887951E-3</v>
      </c>
      <c r="O68" s="86">
        <f>H68-E68</f>
        <v>8.5648148148147474E-3</v>
      </c>
      <c r="R68" s="73" t="s">
        <v>39</v>
      </c>
      <c r="S68" s="47" t="s">
        <v>41</v>
      </c>
      <c r="T68" s="55">
        <v>144</v>
      </c>
      <c r="U68" s="80">
        <v>0.51597222222222217</v>
      </c>
      <c r="V68" s="8"/>
    </row>
    <row r="69" spans="1:22" ht="15" x14ac:dyDescent="0.2">
      <c r="A69">
        <v>5</v>
      </c>
      <c r="B69" s="54" t="s">
        <v>75</v>
      </c>
      <c r="C69" s="47" t="s">
        <v>70</v>
      </c>
      <c r="D69" s="55">
        <v>142</v>
      </c>
      <c r="E69" s="32">
        <v>0.66920138888888892</v>
      </c>
      <c r="F69" s="32">
        <v>0.67214120370370367</v>
      </c>
      <c r="G69" s="32">
        <v>0.67533564814814817</v>
      </c>
      <c r="H69" s="32">
        <v>0.67859953703703713</v>
      </c>
      <c r="I69" s="43"/>
      <c r="J69" s="54" t="str">
        <f>B69</f>
        <v>Emma Corbijn van Willenswaard</v>
      </c>
      <c r="K69" s="55">
        <f>D69</f>
        <v>142</v>
      </c>
      <c r="L69" s="86">
        <f t="shared" si="32"/>
        <v>2.9398148148147563E-3</v>
      </c>
      <c r="M69" s="86">
        <f t="shared" si="32"/>
        <v>3.1944444444444997E-3</v>
      </c>
      <c r="N69" s="86">
        <f t="shared" si="32"/>
        <v>3.263888888888955E-3</v>
      </c>
      <c r="O69" s="86">
        <f>H69-E69</f>
        <v>9.398148148148211E-3</v>
      </c>
      <c r="R69" s="73" t="s">
        <v>79</v>
      </c>
      <c r="S69" s="47" t="s">
        <v>80</v>
      </c>
      <c r="T69" s="55">
        <v>156</v>
      </c>
      <c r="U69" s="80">
        <v>0.5180555555555556</v>
      </c>
      <c r="V69" s="8"/>
    </row>
    <row r="70" spans="1:22" ht="15" x14ac:dyDescent="0.2">
      <c r="A70">
        <v>6</v>
      </c>
      <c r="B70" s="54" t="s">
        <v>66</v>
      </c>
      <c r="C70" s="47" t="s">
        <v>48</v>
      </c>
      <c r="D70" s="55">
        <v>146</v>
      </c>
      <c r="E70" s="32">
        <v>0.6693634259259259</v>
      </c>
      <c r="F70" s="32">
        <v>0.67259259259259263</v>
      </c>
      <c r="G70" s="32">
        <v>0.67594907407407412</v>
      </c>
      <c r="H70" s="79" t="s">
        <v>111</v>
      </c>
      <c r="I70" s="43"/>
      <c r="J70" s="54" t="str">
        <f t="shared" si="28"/>
        <v>Denise Sman</v>
      </c>
      <c r="K70" s="55">
        <f t="shared" si="29"/>
        <v>146</v>
      </c>
      <c r="L70" s="86">
        <f t="shared" ref="L70:L74" si="33">F70-E70</f>
        <v>3.2291666666667274E-3</v>
      </c>
      <c r="M70" s="86">
        <f t="shared" ref="M70:M74" si="34">G70-F70</f>
        <v>3.3564814814814881E-3</v>
      </c>
      <c r="N70" s="86"/>
      <c r="O70" s="86" t="s">
        <v>111</v>
      </c>
      <c r="R70" s="73" t="s">
        <v>38</v>
      </c>
      <c r="S70" s="47" t="s">
        <v>35</v>
      </c>
      <c r="T70" s="55">
        <v>143</v>
      </c>
      <c r="U70" s="80">
        <v>0.54027777777777775</v>
      </c>
      <c r="V70" s="8"/>
    </row>
    <row r="71" spans="1:22" ht="15" x14ac:dyDescent="0.2">
      <c r="A71">
        <v>7</v>
      </c>
      <c r="B71" s="54" t="s">
        <v>67</v>
      </c>
      <c r="C71" s="47" t="s">
        <v>1</v>
      </c>
      <c r="D71" s="55">
        <v>147</v>
      </c>
      <c r="E71" s="32">
        <v>0.66950231481481481</v>
      </c>
      <c r="F71" s="32">
        <v>0.67251157407407414</v>
      </c>
      <c r="G71" s="32">
        <v>0.67583333333333329</v>
      </c>
      <c r="H71" s="32">
        <v>0.67923611111111104</v>
      </c>
      <c r="I71" s="43"/>
      <c r="J71" s="54" t="str">
        <f t="shared" si="28"/>
        <v>Irene Doelman</v>
      </c>
      <c r="K71" s="55">
        <f t="shared" si="29"/>
        <v>147</v>
      </c>
      <c r="L71" s="86">
        <f t="shared" si="33"/>
        <v>3.0092592592593226E-3</v>
      </c>
      <c r="M71" s="86">
        <f t="shared" si="34"/>
        <v>3.3217592592591494E-3</v>
      </c>
      <c r="N71" s="86">
        <f t="shared" ref="N71:N74" si="35">H71-G71</f>
        <v>3.4027777777777546E-3</v>
      </c>
      <c r="O71" s="86">
        <f t="shared" ref="O71:O74" si="36">H71-E71</f>
        <v>9.7337962962962266E-3</v>
      </c>
      <c r="R71" s="73" t="s">
        <v>40</v>
      </c>
      <c r="S71" s="47" t="s">
        <v>42</v>
      </c>
      <c r="T71" s="55">
        <v>145</v>
      </c>
      <c r="U71" s="80">
        <v>0.55625000000000002</v>
      </c>
      <c r="V71" s="8"/>
    </row>
    <row r="72" spans="1:22" ht="15" x14ac:dyDescent="0.2">
      <c r="A72">
        <v>8</v>
      </c>
      <c r="B72" s="54" t="s">
        <v>68</v>
      </c>
      <c r="C72" s="47" t="s">
        <v>57</v>
      </c>
      <c r="D72" s="55">
        <v>148</v>
      </c>
      <c r="E72" s="32">
        <v>0.66971064814814818</v>
      </c>
      <c r="F72" s="32">
        <v>0.67280092592592589</v>
      </c>
      <c r="G72" s="32">
        <v>0.67604166666666676</v>
      </c>
      <c r="H72" s="32">
        <v>0.67917824074074085</v>
      </c>
      <c r="I72" s="43"/>
      <c r="J72" s="54" t="str">
        <f t="shared" si="28"/>
        <v>Rosanne van Berkel</v>
      </c>
      <c r="K72" s="55">
        <f t="shared" ref="K72:K84" si="37">D72</f>
        <v>148</v>
      </c>
      <c r="L72" s="86">
        <f t="shared" si="33"/>
        <v>3.0902777777777057E-3</v>
      </c>
      <c r="M72" s="86">
        <f t="shared" si="34"/>
        <v>3.2407407407408773E-3</v>
      </c>
      <c r="N72" s="86">
        <f t="shared" si="35"/>
        <v>3.1365740740740833E-3</v>
      </c>
      <c r="O72" s="86">
        <f t="shared" si="36"/>
        <v>9.4675925925926663E-3</v>
      </c>
      <c r="R72" s="73" t="s">
        <v>75</v>
      </c>
      <c r="S72" s="47" t="s">
        <v>70</v>
      </c>
      <c r="T72" s="55">
        <v>142</v>
      </c>
      <c r="U72" s="80">
        <v>0.56388888888888888</v>
      </c>
      <c r="V72" s="8"/>
    </row>
    <row r="73" spans="1:22" ht="15" x14ac:dyDescent="0.2">
      <c r="A73">
        <v>9</v>
      </c>
      <c r="B73" s="54" t="s">
        <v>69</v>
      </c>
      <c r="C73" s="47" t="s">
        <v>64</v>
      </c>
      <c r="D73" s="55">
        <v>149</v>
      </c>
      <c r="E73" s="32">
        <v>0.66986111111111113</v>
      </c>
      <c r="F73" s="32">
        <v>0.67277777777777781</v>
      </c>
      <c r="G73" s="32">
        <v>0.67590277777777785</v>
      </c>
      <c r="H73" s="32">
        <v>0.67945601851851845</v>
      </c>
      <c r="I73" s="43"/>
      <c r="J73" s="54" t="str">
        <f t="shared" si="28"/>
        <v>Rianne Gringhuis</v>
      </c>
      <c r="K73" s="55">
        <f t="shared" si="37"/>
        <v>149</v>
      </c>
      <c r="L73" s="86">
        <f t="shared" si="33"/>
        <v>2.9166666666666785E-3</v>
      </c>
      <c r="M73" s="86">
        <f t="shared" si="34"/>
        <v>3.1250000000000444E-3</v>
      </c>
      <c r="N73" s="86">
        <f t="shared" si="35"/>
        <v>3.553240740740593E-3</v>
      </c>
      <c r="O73" s="86">
        <f t="shared" si="36"/>
        <v>9.594907407407316E-3</v>
      </c>
      <c r="R73" s="73" t="s">
        <v>33</v>
      </c>
      <c r="S73" s="47" t="s">
        <v>47</v>
      </c>
      <c r="T73" s="55">
        <v>150</v>
      </c>
      <c r="U73" s="80">
        <v>0.56458333333333333</v>
      </c>
      <c r="V73" s="8"/>
    </row>
    <row r="74" spans="1:22" ht="15" x14ac:dyDescent="0.2">
      <c r="A74">
        <v>10</v>
      </c>
      <c r="B74" s="54" t="s">
        <v>33</v>
      </c>
      <c r="C74" s="47" t="s">
        <v>47</v>
      </c>
      <c r="D74" s="55">
        <v>150</v>
      </c>
      <c r="E74" s="32">
        <v>0.669988425925926</v>
      </c>
      <c r="F74" s="32">
        <v>0.6729398148148148</v>
      </c>
      <c r="G74" s="32">
        <v>0.67612268518518526</v>
      </c>
      <c r="H74" s="32">
        <v>0.67939814814814825</v>
      </c>
      <c r="I74" s="43"/>
      <c r="J74" s="54" t="str">
        <f t="shared" si="28"/>
        <v>Pieternel Papineau Salm</v>
      </c>
      <c r="K74" s="55">
        <f t="shared" si="37"/>
        <v>150</v>
      </c>
      <c r="L74" s="86">
        <f t="shared" si="33"/>
        <v>2.9513888888887951E-3</v>
      </c>
      <c r="M74" s="86">
        <f t="shared" si="34"/>
        <v>3.1828703703704608E-3</v>
      </c>
      <c r="N74" s="86">
        <f t="shared" si="35"/>
        <v>3.2754629629629939E-3</v>
      </c>
      <c r="O74" s="86">
        <f t="shared" si="36"/>
        <v>9.4097222222222499E-3</v>
      </c>
      <c r="R74" s="73" t="s">
        <v>68</v>
      </c>
      <c r="S74" s="47" t="s">
        <v>57</v>
      </c>
      <c r="T74" s="55">
        <v>148</v>
      </c>
      <c r="U74" s="80">
        <v>0.56805555555555554</v>
      </c>
      <c r="V74" s="8"/>
    </row>
    <row r="75" spans="1:22" ht="15" x14ac:dyDescent="0.2">
      <c r="A75" s="7"/>
      <c r="B75" s="54"/>
      <c r="C75" s="47"/>
      <c r="D75" s="55"/>
      <c r="E75" s="32"/>
      <c r="F75" s="32"/>
      <c r="G75" s="32"/>
      <c r="H75" s="32"/>
      <c r="I75" s="43"/>
      <c r="J75" s="54">
        <f t="shared" si="28"/>
        <v>0</v>
      </c>
      <c r="K75" s="55"/>
      <c r="L75" s="86"/>
      <c r="M75" s="86"/>
      <c r="N75" s="86"/>
      <c r="O75" s="86"/>
      <c r="Q75" s="7"/>
      <c r="R75" s="73" t="s">
        <v>88</v>
      </c>
      <c r="S75" s="47" t="s">
        <v>89</v>
      </c>
      <c r="T75" s="55">
        <v>152</v>
      </c>
      <c r="U75" s="80">
        <v>0.57222222222222219</v>
      </c>
      <c r="V75" s="8"/>
    </row>
    <row r="76" spans="1:22" ht="15" x14ac:dyDescent="0.2">
      <c r="B76" s="56" t="s">
        <v>3</v>
      </c>
      <c r="C76" s="55"/>
      <c r="D76" s="55"/>
      <c r="E76" s="32"/>
      <c r="F76" s="32"/>
      <c r="G76" s="32"/>
      <c r="H76" s="32"/>
      <c r="J76" s="60" t="str">
        <f t="shared" si="28"/>
        <v>halve minuut tot volgende</v>
      </c>
      <c r="K76" s="55"/>
      <c r="L76" s="86"/>
      <c r="M76" s="86"/>
      <c r="N76" s="86"/>
      <c r="O76" s="86"/>
      <c r="R76" s="73" t="s">
        <v>69</v>
      </c>
      <c r="S76" s="47" t="s">
        <v>64</v>
      </c>
      <c r="T76" s="55">
        <v>149</v>
      </c>
      <c r="U76" s="80">
        <v>0.5756944444444444</v>
      </c>
      <c r="V76" s="8"/>
    </row>
    <row r="77" spans="1:22" ht="15" x14ac:dyDescent="0.2">
      <c r="A77">
        <v>11</v>
      </c>
      <c r="B77" s="55" t="s">
        <v>78</v>
      </c>
      <c r="C77" s="47" t="s">
        <v>28</v>
      </c>
      <c r="D77" s="55">
        <v>151</v>
      </c>
      <c r="E77" s="32">
        <v>0.67045138888888889</v>
      </c>
      <c r="F77" s="32">
        <v>0.67364583333333339</v>
      </c>
      <c r="G77" s="32">
        <v>0.67706018518518529</v>
      </c>
      <c r="H77" s="32">
        <v>0.68063657407407396</v>
      </c>
      <c r="I77" s="43"/>
      <c r="J77" s="54" t="str">
        <f t="shared" si="28"/>
        <v>Gerlof Korver</v>
      </c>
      <c r="K77" s="55">
        <f t="shared" si="37"/>
        <v>151</v>
      </c>
      <c r="L77" s="86">
        <f t="shared" ref="L77:L84" si="38">F77-E77</f>
        <v>3.1944444444444997E-3</v>
      </c>
      <c r="M77" s="86">
        <f t="shared" ref="M77:M84" si="39">G77-F77</f>
        <v>3.4143518518519045E-3</v>
      </c>
      <c r="N77" s="86">
        <f t="shared" ref="N77:N84" si="40">H77-G77</f>
        <v>3.5763888888886708E-3</v>
      </c>
      <c r="O77" s="86">
        <f t="shared" ref="O77:O84" si="41">H77-E77</f>
        <v>1.0185185185185075E-2</v>
      </c>
      <c r="R77" s="73" t="s">
        <v>67</v>
      </c>
      <c r="S77" s="47" t="s">
        <v>1</v>
      </c>
      <c r="T77" s="55">
        <v>147</v>
      </c>
      <c r="U77" s="80">
        <v>0.58402777777777781</v>
      </c>
      <c r="V77" s="8"/>
    </row>
    <row r="78" spans="1:22" ht="15" x14ac:dyDescent="0.2">
      <c r="B78" s="55"/>
      <c r="C78" s="47"/>
      <c r="D78" s="55"/>
      <c r="E78" s="32"/>
      <c r="F78" s="32"/>
      <c r="G78" s="32"/>
      <c r="H78" s="32"/>
      <c r="I78" s="43"/>
      <c r="J78" s="54">
        <f t="shared" si="28"/>
        <v>0</v>
      </c>
      <c r="K78" s="55"/>
      <c r="L78" s="86"/>
      <c r="M78" s="86"/>
      <c r="N78" s="86"/>
      <c r="O78" s="86"/>
      <c r="P78" s="40"/>
      <c r="R78" s="65" t="s">
        <v>78</v>
      </c>
      <c r="S78" s="47" t="s">
        <v>28</v>
      </c>
      <c r="T78" s="55">
        <v>151</v>
      </c>
      <c r="U78" s="80">
        <v>0.61111111111111105</v>
      </c>
    </row>
    <row r="79" spans="1:22" ht="15" x14ac:dyDescent="0.2">
      <c r="A79" s="3"/>
      <c r="B79" s="48" t="s">
        <v>30</v>
      </c>
      <c r="C79" s="47"/>
      <c r="D79" s="55"/>
      <c r="E79" s="32"/>
      <c r="F79" s="32"/>
      <c r="G79" s="32"/>
      <c r="H79" s="32"/>
      <c r="I79" s="43"/>
      <c r="J79" s="60" t="str">
        <f t="shared" si="28"/>
        <v>één minuut tot volgende</v>
      </c>
      <c r="K79" s="55"/>
      <c r="L79" s="86"/>
      <c r="M79" s="86"/>
      <c r="N79" s="86"/>
      <c r="O79" s="86"/>
      <c r="P79" s="40"/>
      <c r="Q79" s="3"/>
      <c r="R79" s="73" t="s">
        <v>66</v>
      </c>
      <c r="S79" s="47" t="s">
        <v>48</v>
      </c>
      <c r="T79" s="55">
        <v>146</v>
      </c>
      <c r="U79" s="80" t="s">
        <v>111</v>
      </c>
    </row>
    <row r="80" spans="1:22" ht="15.75" thickBot="1" x14ac:dyDescent="0.25">
      <c r="A80" s="3">
        <v>12</v>
      </c>
      <c r="B80" s="54" t="s">
        <v>88</v>
      </c>
      <c r="C80" s="47" t="s">
        <v>89</v>
      </c>
      <c r="D80" s="55">
        <v>152</v>
      </c>
      <c r="E80" s="32">
        <v>0.6712731481481482</v>
      </c>
      <c r="F80" s="32">
        <v>0.67431712962962964</v>
      </c>
      <c r="G80" s="32">
        <v>0.67751157407407403</v>
      </c>
      <c r="H80" s="32">
        <v>0.68081018518518521</v>
      </c>
      <c r="I80" s="43"/>
      <c r="J80" s="54" t="str">
        <f t="shared" si="28"/>
        <v>PUUR</v>
      </c>
      <c r="K80" s="55">
        <f t="shared" si="37"/>
        <v>152</v>
      </c>
      <c r="L80" s="86">
        <f t="shared" si="38"/>
        <v>3.0439814814814392E-3</v>
      </c>
      <c r="M80" s="86">
        <f t="shared" si="39"/>
        <v>3.1944444444443887E-3</v>
      </c>
      <c r="N80" s="86">
        <f t="shared" si="40"/>
        <v>3.2986111111111827E-3</v>
      </c>
      <c r="O80" s="86">
        <f t="shared" si="41"/>
        <v>9.5370370370370106E-3</v>
      </c>
      <c r="P80" s="40"/>
      <c r="Q80" s="3"/>
      <c r="R80" s="74" t="s">
        <v>90</v>
      </c>
      <c r="S80" s="75" t="s">
        <v>91</v>
      </c>
      <c r="T80" s="76">
        <v>155</v>
      </c>
      <c r="U80" s="85" t="s">
        <v>108</v>
      </c>
    </row>
    <row r="81" spans="1:22" ht="15" x14ac:dyDescent="0.2">
      <c r="A81">
        <v>13</v>
      </c>
      <c r="B81" s="54" t="s">
        <v>59</v>
      </c>
      <c r="C81" s="47" t="s">
        <v>60</v>
      </c>
      <c r="D81" s="55">
        <v>153</v>
      </c>
      <c r="E81" s="32">
        <v>0.671875</v>
      </c>
      <c r="F81" s="32">
        <v>0.67445601851851855</v>
      </c>
      <c r="G81" s="32">
        <v>0.67715277777777771</v>
      </c>
      <c r="H81" s="32">
        <v>0.6799074074074074</v>
      </c>
      <c r="I81" s="43"/>
      <c r="J81" s="54" t="str">
        <f t="shared" si="28"/>
        <v>SVP Dames</v>
      </c>
      <c r="K81" s="55">
        <f t="shared" si="37"/>
        <v>153</v>
      </c>
      <c r="L81" s="86">
        <f t="shared" si="38"/>
        <v>2.5810185185185519E-3</v>
      </c>
      <c r="M81" s="86">
        <f t="shared" si="39"/>
        <v>2.6967592592591627E-3</v>
      </c>
      <c r="N81" s="86">
        <f t="shared" si="40"/>
        <v>2.7546296296296902E-3</v>
      </c>
      <c r="O81" s="86">
        <f t="shared" si="41"/>
        <v>8.0324074074074048E-3</v>
      </c>
      <c r="P81" s="40"/>
    </row>
    <row r="82" spans="1:22" ht="15" x14ac:dyDescent="0.2">
      <c r="A82">
        <v>14</v>
      </c>
      <c r="B82" s="54" t="s">
        <v>58</v>
      </c>
      <c r="C82" s="47" t="s">
        <v>32</v>
      </c>
      <c r="D82" s="55">
        <v>154</v>
      </c>
      <c r="E82" s="32">
        <v>0.6723958333333333</v>
      </c>
      <c r="F82" s="32">
        <v>0.67484953703703709</v>
      </c>
      <c r="G82" s="32">
        <v>0.67753472222222222</v>
      </c>
      <c r="H82" s="32">
        <v>0.6802893518518518</v>
      </c>
      <c r="I82" s="43"/>
      <c r="J82" s="54" t="str">
        <f t="shared" si="28"/>
        <v>SVP Heren</v>
      </c>
      <c r="K82" s="55">
        <f t="shared" si="37"/>
        <v>154</v>
      </c>
      <c r="L82" s="86">
        <f t="shared" si="38"/>
        <v>2.4537037037037912E-3</v>
      </c>
      <c r="M82" s="86">
        <f t="shared" si="39"/>
        <v>2.6851851851851238E-3</v>
      </c>
      <c r="N82" s="86">
        <f t="shared" si="40"/>
        <v>2.7546296296295791E-3</v>
      </c>
      <c r="O82" s="86">
        <f t="shared" si="41"/>
        <v>7.8935185185184942E-3</v>
      </c>
      <c r="P82" s="40"/>
    </row>
    <row r="83" spans="1:22" ht="15" x14ac:dyDescent="0.2">
      <c r="A83">
        <v>15</v>
      </c>
      <c r="B83" s="54" t="s">
        <v>90</v>
      </c>
      <c r="C83" s="47" t="s">
        <v>91</v>
      </c>
      <c r="D83" s="55">
        <v>155</v>
      </c>
      <c r="E83" s="32"/>
      <c r="F83" s="32"/>
      <c r="G83" s="32"/>
      <c r="H83" s="32"/>
      <c r="I83" s="43"/>
      <c r="J83" s="54" t="str">
        <f t="shared" si="28"/>
        <v>Wolfpack</v>
      </c>
      <c r="K83" s="55">
        <f t="shared" si="37"/>
        <v>155</v>
      </c>
      <c r="L83" s="86"/>
      <c r="M83" s="86"/>
      <c r="N83" s="86"/>
      <c r="O83" s="86" t="s">
        <v>108</v>
      </c>
      <c r="P83" s="40"/>
    </row>
    <row r="84" spans="1:22" ht="15" x14ac:dyDescent="0.2">
      <c r="A84">
        <v>16</v>
      </c>
      <c r="B84" s="54" t="s">
        <v>79</v>
      </c>
      <c r="C84" s="47" t="s">
        <v>80</v>
      </c>
      <c r="D84" s="55">
        <v>156</v>
      </c>
      <c r="E84" s="32">
        <v>0.67302083333333329</v>
      </c>
      <c r="F84" s="32">
        <v>0.67582175925925936</v>
      </c>
      <c r="G84" s="32">
        <v>0.67874999999999996</v>
      </c>
      <c r="H84" s="32">
        <v>0.68165509259259249</v>
      </c>
      <c r="I84" s="43"/>
      <c r="J84" s="54" t="str">
        <f t="shared" si="28"/>
        <v>Pazzipanten</v>
      </c>
      <c r="K84" s="55">
        <f t="shared" si="37"/>
        <v>156</v>
      </c>
      <c r="L84" s="86">
        <f t="shared" si="38"/>
        <v>2.8009259259260677E-3</v>
      </c>
      <c r="M84" s="86">
        <f t="shared" si="39"/>
        <v>2.9282407407406064E-3</v>
      </c>
      <c r="N84" s="86">
        <f t="shared" si="40"/>
        <v>2.9050925925925286E-3</v>
      </c>
      <c r="O84" s="86">
        <f t="shared" si="41"/>
        <v>8.6342592592592027E-3</v>
      </c>
      <c r="P84" s="40"/>
    </row>
    <row r="85" spans="1:22" ht="15" x14ac:dyDescent="0.2">
      <c r="B85" s="2"/>
      <c r="C85" s="2"/>
      <c r="D85" s="64"/>
      <c r="E85" s="35"/>
      <c r="N85" s="22"/>
      <c r="O85" s="22"/>
      <c r="P85" s="23"/>
    </row>
    <row r="86" spans="1:22" ht="18" x14ac:dyDescent="0.25">
      <c r="B86" s="1"/>
      <c r="E86" s="35"/>
      <c r="I86" s="1"/>
      <c r="J86" s="4"/>
      <c r="N86" s="22"/>
      <c r="O86" s="22"/>
      <c r="P86" s="23"/>
    </row>
    <row r="87" spans="1:22" ht="15.75" x14ac:dyDescent="0.25">
      <c r="B87" s="18"/>
      <c r="C87" s="16"/>
      <c r="D87" s="27"/>
      <c r="E87" s="27"/>
      <c r="G87" s="44"/>
      <c r="H87" s="44"/>
      <c r="I87" s="22"/>
      <c r="J87" s="22"/>
      <c r="K87" s="22"/>
      <c r="L87" s="23"/>
    </row>
    <row r="88" spans="1:22" ht="15" x14ac:dyDescent="0.2">
      <c r="B88" s="44"/>
      <c r="C88" s="44"/>
      <c r="D88" s="22"/>
      <c r="E88" s="22"/>
      <c r="F88" s="22"/>
      <c r="G88" s="23"/>
    </row>
    <row r="89" spans="1:22" ht="15" x14ac:dyDescent="0.2">
      <c r="B89" s="12"/>
      <c r="C89" s="5"/>
      <c r="D89" s="22"/>
      <c r="E89" s="22"/>
      <c r="F89" s="22"/>
      <c r="G89" s="23"/>
      <c r="I89" s="44"/>
      <c r="J89" s="44"/>
      <c r="K89" s="22"/>
      <c r="L89" s="22"/>
      <c r="M89" s="22"/>
      <c r="N89" s="23"/>
    </row>
    <row r="90" spans="1:22" ht="15" x14ac:dyDescent="0.2">
      <c r="B90" s="2"/>
      <c r="C90" s="2"/>
      <c r="D90" s="5"/>
      <c r="E90" s="42"/>
      <c r="F90" s="43"/>
      <c r="G90" s="43"/>
      <c r="H90" s="43"/>
      <c r="I90" s="12"/>
      <c r="J90" s="5"/>
      <c r="K90" s="22"/>
      <c r="L90" s="22"/>
      <c r="M90" s="22"/>
      <c r="N90" s="23"/>
      <c r="Q90" s="44"/>
      <c r="R90" s="44"/>
      <c r="S90" s="22"/>
      <c r="T90" s="22"/>
      <c r="U90" s="22"/>
      <c r="V90" s="23"/>
    </row>
    <row r="91" spans="1:22" ht="15" x14ac:dyDescent="0.2">
      <c r="B91" s="2"/>
      <c r="C91" s="2"/>
      <c r="D91" s="5"/>
      <c r="E91" s="42"/>
      <c r="F91" s="43"/>
      <c r="G91" s="43"/>
      <c r="H91" s="43"/>
      <c r="I91" s="12"/>
      <c r="J91" s="5"/>
      <c r="K91" s="22"/>
      <c r="L91" s="22"/>
      <c r="M91" s="22"/>
      <c r="N91" s="23"/>
      <c r="Q91" s="44"/>
      <c r="R91" s="44"/>
      <c r="S91" s="22"/>
      <c r="T91" s="22"/>
      <c r="U91" s="22"/>
      <c r="V91" s="23"/>
    </row>
    <row r="92" spans="1:22" ht="15" x14ac:dyDescent="0.2">
      <c r="B92" s="2"/>
      <c r="C92" s="2"/>
      <c r="D92" s="5"/>
      <c r="E92" s="42"/>
      <c r="F92" s="43"/>
      <c r="G92" s="43"/>
      <c r="H92" s="43"/>
      <c r="I92" s="12"/>
      <c r="J92" s="5"/>
      <c r="K92" s="22"/>
      <c r="L92" s="22"/>
      <c r="M92" s="22"/>
      <c r="N92" s="23"/>
      <c r="Q92" s="44"/>
      <c r="R92" s="44"/>
      <c r="S92" s="22"/>
      <c r="T92" s="22"/>
      <c r="U92" s="22"/>
      <c r="V92" s="23"/>
    </row>
    <row r="93" spans="1:22" ht="15" x14ac:dyDescent="0.2">
      <c r="B93" s="2"/>
      <c r="C93" s="2"/>
      <c r="D93" s="5"/>
      <c r="E93" s="42"/>
      <c r="F93" s="43"/>
      <c r="G93" s="43"/>
      <c r="H93" s="43"/>
      <c r="I93" s="12"/>
      <c r="J93" s="5"/>
      <c r="K93" s="22"/>
      <c r="L93" s="22"/>
      <c r="M93" s="22"/>
      <c r="N93" s="23"/>
      <c r="Q93" s="44"/>
      <c r="R93" s="44"/>
      <c r="S93" s="22"/>
      <c r="T93" s="22"/>
      <c r="U93" s="22"/>
      <c r="V93" s="23"/>
    </row>
    <row r="94" spans="1:22" ht="15" x14ac:dyDescent="0.2">
      <c r="A94" s="7"/>
      <c r="B94" s="2"/>
      <c r="C94" s="2"/>
      <c r="D94" s="5"/>
      <c r="E94" s="42"/>
      <c r="F94" s="43"/>
      <c r="G94" s="43"/>
      <c r="H94" s="43"/>
      <c r="I94" s="12"/>
      <c r="J94" s="5"/>
      <c r="K94" s="22"/>
      <c r="L94" s="22"/>
      <c r="M94" s="22"/>
      <c r="N94" s="23"/>
      <c r="Q94" s="44"/>
      <c r="R94" s="44"/>
      <c r="S94" s="22"/>
      <c r="T94" s="22"/>
      <c r="U94" s="22"/>
      <c r="V94" s="23"/>
    </row>
    <row r="95" spans="1:22" ht="15" x14ac:dyDescent="0.2">
      <c r="B95" s="2"/>
      <c r="C95" s="2"/>
      <c r="D95" s="5"/>
      <c r="E95" s="42"/>
      <c r="F95" s="43"/>
      <c r="G95" s="43"/>
      <c r="H95" s="43"/>
      <c r="I95" s="12"/>
      <c r="J95" s="5"/>
      <c r="K95" s="22"/>
      <c r="L95" s="22"/>
      <c r="M95" s="22"/>
      <c r="N95" s="23"/>
      <c r="Q95" s="44"/>
      <c r="R95" s="44"/>
      <c r="S95" s="22"/>
      <c r="T95" s="22"/>
      <c r="U95" s="22"/>
      <c r="V95" s="23"/>
    </row>
    <row r="96" spans="1:22" ht="15" x14ac:dyDescent="0.2">
      <c r="B96" s="2"/>
      <c r="C96" s="2"/>
      <c r="D96" s="5"/>
      <c r="E96" s="42"/>
      <c r="F96" s="43"/>
      <c r="G96" s="43"/>
      <c r="H96" s="43"/>
      <c r="I96" s="12"/>
      <c r="J96" s="5"/>
      <c r="K96" s="22"/>
      <c r="L96" s="22"/>
      <c r="M96" s="22"/>
      <c r="N96" s="23"/>
      <c r="Q96" s="44"/>
      <c r="R96" s="44"/>
      <c r="S96" s="22"/>
      <c r="T96" s="22"/>
      <c r="U96" s="22"/>
      <c r="V96" s="23"/>
    </row>
    <row r="97" spans="2:26" ht="15" x14ac:dyDescent="0.2">
      <c r="B97" s="2"/>
      <c r="C97" s="2"/>
      <c r="D97" s="5"/>
      <c r="E97" s="42"/>
      <c r="F97" s="43"/>
      <c r="G97" s="43"/>
      <c r="H97" s="43"/>
      <c r="I97" s="12"/>
      <c r="J97" s="5"/>
      <c r="K97" s="22"/>
      <c r="L97" s="22"/>
      <c r="M97" s="22"/>
      <c r="N97" s="23"/>
      <c r="Q97" s="44"/>
      <c r="R97" s="44"/>
      <c r="S97" s="22"/>
      <c r="T97" s="22"/>
      <c r="U97" s="22"/>
      <c r="V97" s="23"/>
    </row>
    <row r="98" spans="2:26" ht="15" x14ac:dyDescent="0.2">
      <c r="B98" s="2"/>
      <c r="C98" s="2"/>
      <c r="D98" s="5"/>
      <c r="E98" s="42"/>
      <c r="F98" s="43"/>
      <c r="G98" s="43"/>
      <c r="H98" s="43"/>
      <c r="I98" s="12"/>
      <c r="J98" s="5"/>
      <c r="K98" s="22"/>
      <c r="L98" s="22"/>
      <c r="M98" s="22"/>
      <c r="N98" s="23"/>
      <c r="Q98" s="44"/>
      <c r="R98" s="44"/>
      <c r="S98" s="22"/>
      <c r="T98" s="22"/>
      <c r="U98" s="22"/>
      <c r="V98" s="23"/>
    </row>
    <row r="99" spans="2:26" ht="15" x14ac:dyDescent="0.2">
      <c r="B99" s="2"/>
      <c r="C99" s="2"/>
      <c r="D99" s="5"/>
      <c r="E99" s="42"/>
      <c r="F99" s="43"/>
      <c r="G99" s="43"/>
      <c r="H99" s="43"/>
      <c r="I99" s="12"/>
      <c r="J99" s="5"/>
      <c r="K99" s="22"/>
      <c r="L99" s="22"/>
      <c r="M99" s="22"/>
      <c r="N99" s="23"/>
      <c r="Q99" s="44"/>
      <c r="R99" s="44"/>
      <c r="S99" s="22"/>
      <c r="T99" s="22"/>
      <c r="U99" s="22"/>
      <c r="V99" s="23"/>
    </row>
    <row r="100" spans="2:26" ht="15" x14ac:dyDescent="0.2">
      <c r="B100" s="2"/>
      <c r="C100" s="2"/>
      <c r="D100" s="5"/>
      <c r="E100" s="42"/>
      <c r="F100" s="43"/>
      <c r="G100" s="43"/>
      <c r="H100" s="43"/>
      <c r="I100" s="12"/>
      <c r="J100" s="5"/>
      <c r="K100" s="22"/>
      <c r="L100" s="22"/>
      <c r="M100" s="22"/>
      <c r="N100" s="23"/>
      <c r="Q100" s="44"/>
      <c r="R100" s="44"/>
      <c r="S100" s="22"/>
      <c r="T100" s="22"/>
      <c r="U100" s="22"/>
      <c r="V100" s="23"/>
    </row>
    <row r="101" spans="2:26" ht="15" x14ac:dyDescent="0.2">
      <c r="B101" s="2"/>
      <c r="C101" s="2"/>
      <c r="D101" s="5"/>
      <c r="E101" s="42"/>
      <c r="F101" s="43"/>
      <c r="G101" s="43"/>
      <c r="H101" s="43"/>
      <c r="I101" s="12"/>
      <c r="J101" s="5"/>
      <c r="K101" s="22"/>
      <c r="L101" s="22"/>
      <c r="M101" s="22"/>
      <c r="N101" s="23"/>
      <c r="Q101" s="44"/>
      <c r="R101" s="44"/>
      <c r="S101" s="22"/>
      <c r="T101" s="22"/>
      <c r="U101" s="22"/>
      <c r="V101" s="23"/>
    </row>
    <row r="102" spans="2:26" ht="15" x14ac:dyDescent="0.2">
      <c r="B102" s="2"/>
      <c r="C102" s="2"/>
      <c r="D102" s="5"/>
      <c r="E102" s="42"/>
      <c r="F102" s="43"/>
      <c r="G102" s="43"/>
      <c r="H102" s="43"/>
      <c r="I102" s="12"/>
      <c r="J102" s="5"/>
      <c r="K102" s="22"/>
      <c r="L102" s="22"/>
      <c r="M102" s="22"/>
      <c r="N102" s="23"/>
      <c r="Q102" s="44"/>
      <c r="R102" s="44"/>
      <c r="S102" s="22"/>
      <c r="T102" s="22"/>
      <c r="U102" s="22"/>
      <c r="V102" s="23"/>
    </row>
    <row r="103" spans="2:26" ht="15" x14ac:dyDescent="0.2">
      <c r="B103" s="2"/>
      <c r="C103" s="2"/>
      <c r="D103" s="5"/>
      <c r="E103" s="42"/>
      <c r="F103" s="43"/>
      <c r="G103" s="43"/>
      <c r="H103" s="43"/>
      <c r="I103" s="12"/>
      <c r="J103" s="5"/>
      <c r="K103" s="22"/>
      <c r="L103" s="22"/>
      <c r="M103" s="22"/>
      <c r="N103" s="23"/>
      <c r="Q103" s="44"/>
      <c r="R103" s="44"/>
      <c r="S103" s="22"/>
      <c r="T103" s="22"/>
      <c r="U103" s="22"/>
      <c r="V103" s="23"/>
    </row>
    <row r="104" spans="2:26" ht="15" x14ac:dyDescent="0.2">
      <c r="B104" s="2"/>
      <c r="C104" s="2"/>
      <c r="D104" s="5"/>
      <c r="E104" s="42"/>
      <c r="F104" s="43"/>
      <c r="G104" s="43"/>
      <c r="H104" s="43"/>
      <c r="I104" s="12"/>
      <c r="J104" s="5"/>
      <c r="K104" s="22"/>
      <c r="L104" s="22"/>
      <c r="M104" s="22"/>
      <c r="N104" s="23"/>
    </row>
    <row r="105" spans="2:26" ht="18" x14ac:dyDescent="0.25">
      <c r="B105" s="2"/>
      <c r="C105" s="2"/>
      <c r="D105" s="5"/>
      <c r="E105" s="42"/>
      <c r="F105" s="43"/>
      <c r="G105" s="43"/>
      <c r="H105" s="43"/>
      <c r="I105" s="12"/>
      <c r="J105" s="5"/>
      <c r="K105" s="22"/>
      <c r="L105" s="22"/>
      <c r="M105" s="22"/>
      <c r="N105" s="23"/>
      <c r="P105" s="1"/>
      <c r="Q105" s="4"/>
    </row>
    <row r="106" spans="2:26" ht="15.75" x14ac:dyDescent="0.25">
      <c r="B106" s="2"/>
      <c r="C106" s="2"/>
      <c r="D106" s="5"/>
      <c r="E106" s="42"/>
      <c r="F106" s="43"/>
      <c r="G106" s="43"/>
      <c r="H106" s="43"/>
      <c r="I106" s="12"/>
      <c r="J106" s="5"/>
      <c r="K106" s="22"/>
      <c r="L106" s="22"/>
      <c r="M106" s="22"/>
      <c r="N106" s="23"/>
      <c r="P106" s="18"/>
      <c r="Q106" s="16"/>
      <c r="R106" s="27"/>
      <c r="S106" s="27"/>
      <c r="T106" s="26"/>
      <c r="U106" s="27"/>
      <c r="V106" s="7"/>
      <c r="W106" s="7"/>
      <c r="X106" s="7"/>
      <c r="Y106" s="7"/>
      <c r="Z106" s="7"/>
    </row>
    <row r="107" spans="2:26" ht="15" x14ac:dyDescent="0.2">
      <c r="B107" s="2"/>
      <c r="C107" s="2"/>
      <c r="D107" s="5"/>
      <c r="E107" s="42"/>
      <c r="F107" s="43"/>
      <c r="G107" s="43"/>
      <c r="H107" s="43"/>
      <c r="I107" s="12"/>
      <c r="J107" s="5"/>
      <c r="K107" s="22"/>
      <c r="L107" s="22"/>
      <c r="M107" s="22"/>
      <c r="N107" s="23"/>
      <c r="P107" s="12"/>
      <c r="Q107" s="5"/>
      <c r="R107" s="25"/>
      <c r="S107" s="25"/>
      <c r="T107" s="25"/>
      <c r="U107" s="25"/>
    </row>
    <row r="108" spans="2:26" ht="15" x14ac:dyDescent="0.2">
      <c r="B108" s="2"/>
      <c r="C108" s="2"/>
      <c r="D108" s="5"/>
      <c r="E108" s="42"/>
      <c r="F108" s="43"/>
      <c r="G108" s="43"/>
      <c r="H108" s="43"/>
      <c r="I108" s="12"/>
      <c r="J108" s="5"/>
      <c r="K108" s="22"/>
      <c r="L108" s="22"/>
      <c r="M108" s="22"/>
      <c r="N108" s="23"/>
      <c r="P108" s="12"/>
      <c r="Q108" s="5"/>
      <c r="R108" s="25"/>
      <c r="S108" s="25"/>
      <c r="T108" s="25"/>
      <c r="U108" s="25"/>
    </row>
    <row r="109" spans="2:26" ht="15" x14ac:dyDescent="0.2">
      <c r="B109" s="2"/>
      <c r="C109" s="2"/>
      <c r="D109" s="5"/>
      <c r="E109" s="42"/>
      <c r="F109" s="43"/>
      <c r="G109" s="43"/>
      <c r="H109" s="43"/>
      <c r="I109" s="12"/>
      <c r="J109" s="5"/>
      <c r="K109" s="22"/>
      <c r="L109" s="22"/>
      <c r="M109" s="22"/>
      <c r="N109" s="23"/>
      <c r="P109" s="12"/>
      <c r="Q109" s="5"/>
      <c r="R109" s="25"/>
      <c r="S109" s="25"/>
      <c r="T109" s="25"/>
      <c r="U109" s="25"/>
    </row>
    <row r="110" spans="2:26" ht="15" x14ac:dyDescent="0.2">
      <c r="B110" s="2"/>
      <c r="C110" s="2"/>
      <c r="D110" s="5"/>
      <c r="E110" s="42"/>
      <c r="F110" s="43"/>
      <c r="G110" s="43"/>
      <c r="H110" s="43"/>
      <c r="I110" s="12"/>
      <c r="J110" s="5"/>
      <c r="K110" s="22"/>
      <c r="L110" s="22"/>
      <c r="M110" s="22"/>
      <c r="N110" s="23"/>
      <c r="P110" s="12"/>
      <c r="Q110" s="5"/>
      <c r="R110" s="25"/>
      <c r="S110" s="25"/>
      <c r="T110" s="25"/>
      <c r="U110" s="25"/>
    </row>
    <row r="111" spans="2:26" ht="15" x14ac:dyDescent="0.2">
      <c r="P111" s="12"/>
      <c r="Q111" s="5"/>
      <c r="R111" s="25"/>
      <c r="S111" s="25"/>
      <c r="T111" s="25"/>
      <c r="U111" s="25"/>
    </row>
    <row r="112" spans="2:26" ht="15" x14ac:dyDescent="0.2">
      <c r="P112" s="12"/>
      <c r="Q112" s="5"/>
      <c r="R112" s="25"/>
      <c r="S112" s="25"/>
      <c r="T112" s="25"/>
      <c r="U112" s="25"/>
    </row>
    <row r="113" spans="1:26" s="7" customFormat="1" ht="15" x14ac:dyDescent="0.2">
      <c r="A113"/>
      <c r="B113" s="3"/>
      <c r="C113" s="3"/>
      <c r="D113" s="6"/>
      <c r="E113" s="36"/>
      <c r="F113"/>
      <c r="G113"/>
      <c r="H113"/>
      <c r="I113"/>
      <c r="J113"/>
      <c r="K113"/>
      <c r="L113"/>
      <c r="M113"/>
      <c r="N113"/>
      <c r="O113"/>
      <c r="P113" s="12"/>
      <c r="Q113" s="5"/>
      <c r="R113" s="25"/>
      <c r="S113" s="25"/>
      <c r="T113" s="25"/>
      <c r="U113" s="25"/>
      <c r="V113"/>
      <c r="W113"/>
      <c r="X113"/>
      <c r="Y113"/>
      <c r="Z113"/>
    </row>
    <row r="114" spans="1:26" ht="15" x14ac:dyDescent="0.2">
      <c r="B114" s="3"/>
      <c r="C114" s="3"/>
      <c r="D114" s="6"/>
      <c r="E114" s="36"/>
      <c r="P114" s="12"/>
      <c r="Q114" s="5"/>
      <c r="R114" s="25"/>
      <c r="S114" s="25"/>
      <c r="T114" s="25"/>
      <c r="U114" s="25"/>
    </row>
    <row r="115" spans="1:26" ht="15" x14ac:dyDescent="0.2">
      <c r="B115" s="3"/>
      <c r="C115" s="3"/>
      <c r="D115" s="6"/>
      <c r="E115" s="36"/>
      <c r="P115" s="12"/>
      <c r="Q115" s="5"/>
      <c r="R115" s="25"/>
      <c r="S115" s="25"/>
      <c r="T115" s="25"/>
      <c r="U115" s="25"/>
    </row>
    <row r="116" spans="1:26" ht="15" x14ac:dyDescent="0.2">
      <c r="P116" s="12"/>
      <c r="Q116" s="5"/>
      <c r="R116" s="25"/>
      <c r="S116" s="25"/>
      <c r="T116" s="25"/>
      <c r="U116" s="25"/>
    </row>
    <row r="117" spans="1:26" ht="15" x14ac:dyDescent="0.2">
      <c r="P117" s="12"/>
      <c r="Q117" s="5"/>
      <c r="R117" s="25"/>
      <c r="S117" s="25"/>
      <c r="T117" s="25"/>
      <c r="U117" s="25"/>
    </row>
    <row r="118" spans="1:26" ht="15" x14ac:dyDescent="0.2">
      <c r="P118" s="12"/>
      <c r="Q118" s="5"/>
      <c r="R118" s="25"/>
      <c r="S118" s="25"/>
      <c r="T118" s="25"/>
      <c r="U118" s="25"/>
    </row>
    <row r="119" spans="1:26" ht="15" x14ac:dyDescent="0.2">
      <c r="P119" s="12"/>
      <c r="Q119" s="5"/>
      <c r="R119" s="25"/>
      <c r="S119" s="25"/>
      <c r="T119" s="25"/>
      <c r="U119" s="25"/>
    </row>
    <row r="120" spans="1:26" ht="15" x14ac:dyDescent="0.2">
      <c r="P120" s="12"/>
      <c r="Q120" s="5"/>
      <c r="R120" s="25"/>
      <c r="S120" s="25"/>
      <c r="T120" s="25"/>
      <c r="U120" s="25"/>
    </row>
    <row r="121" spans="1:26" ht="15" x14ac:dyDescent="0.2">
      <c r="P121" s="12"/>
      <c r="Q121" s="5"/>
      <c r="R121" s="25"/>
      <c r="S121" s="25"/>
      <c r="T121" s="25"/>
      <c r="U121" s="25"/>
    </row>
    <row r="122" spans="1:26" ht="15" x14ac:dyDescent="0.2">
      <c r="P122" s="12"/>
      <c r="Q122" s="5"/>
      <c r="R122" s="25"/>
      <c r="S122" s="25"/>
      <c r="T122" s="25"/>
      <c r="U122" s="25"/>
    </row>
    <row r="123" spans="1:26" ht="15" x14ac:dyDescent="0.2">
      <c r="P123" s="12"/>
      <c r="Q123" s="5"/>
      <c r="R123" s="25"/>
      <c r="S123" s="25"/>
      <c r="T123" s="25"/>
      <c r="U123" s="25"/>
    </row>
    <row r="124" spans="1:26" ht="15.75" x14ac:dyDescent="0.25">
      <c r="B124" s="7"/>
      <c r="C124" s="7"/>
      <c r="D124" s="7"/>
      <c r="E124" s="37"/>
      <c r="F124" s="9"/>
      <c r="G124" s="9"/>
      <c r="H124" s="9"/>
      <c r="I124" s="14"/>
      <c r="J124" s="10"/>
      <c r="K124" s="7"/>
      <c r="L124" s="7"/>
      <c r="M124" s="7"/>
      <c r="N124" s="7"/>
      <c r="P124" s="12"/>
      <c r="Q124" s="5"/>
      <c r="R124" s="25"/>
      <c r="S124" s="25"/>
      <c r="T124" s="25"/>
      <c r="U124" s="25"/>
    </row>
    <row r="125" spans="1:26" ht="18" x14ac:dyDescent="0.25">
      <c r="B125" s="1"/>
      <c r="C125" s="2"/>
      <c r="O125" s="7"/>
      <c r="P125" s="12"/>
      <c r="Q125" s="5"/>
      <c r="R125" s="25"/>
      <c r="S125" s="25"/>
      <c r="T125" s="25"/>
      <c r="U125" s="25"/>
    </row>
    <row r="126" spans="1:26" ht="15.75" x14ac:dyDescent="0.25">
      <c r="B126" s="18"/>
      <c r="C126" s="16"/>
      <c r="D126" s="17"/>
      <c r="E126" s="38"/>
      <c r="F126" s="15"/>
      <c r="G126" s="17"/>
      <c r="H126" s="7"/>
      <c r="P126" s="12"/>
      <c r="Q126" s="5"/>
      <c r="R126" s="25"/>
      <c r="S126" s="25"/>
      <c r="T126" s="25"/>
      <c r="U126" s="25"/>
    </row>
    <row r="127" spans="1:26" ht="15" x14ac:dyDescent="0.2">
      <c r="B127" s="12"/>
      <c r="C127" s="5"/>
      <c r="D127" s="19"/>
      <c r="E127" s="39"/>
      <c r="F127" s="20"/>
      <c r="G127" s="20"/>
      <c r="H127" s="21"/>
      <c r="P127" s="12"/>
      <c r="Q127" s="5"/>
      <c r="R127" s="25"/>
      <c r="S127" s="25"/>
      <c r="T127" s="25"/>
      <c r="U127" s="25"/>
    </row>
    <row r="128" spans="1:26" ht="15" x14ac:dyDescent="0.2">
      <c r="B128" s="12"/>
      <c r="C128" s="5"/>
      <c r="D128" s="19"/>
      <c r="E128" s="39"/>
      <c r="F128" s="20"/>
      <c r="G128" s="20"/>
      <c r="H128" s="21"/>
      <c r="P128" s="12"/>
      <c r="Q128" s="5"/>
      <c r="R128" s="25"/>
      <c r="S128" s="25"/>
      <c r="T128" s="25"/>
      <c r="U128" s="25"/>
    </row>
    <row r="129" spans="1:26" ht="15" x14ac:dyDescent="0.2">
      <c r="B129" s="12"/>
      <c r="C129" s="5"/>
      <c r="D129" s="19"/>
      <c r="E129" s="39"/>
      <c r="F129" s="20"/>
      <c r="G129" s="20"/>
      <c r="H129" s="21"/>
      <c r="P129" s="12"/>
      <c r="Q129" s="5"/>
      <c r="R129" s="25"/>
      <c r="S129" s="25"/>
      <c r="T129" s="25"/>
      <c r="U129" s="25"/>
    </row>
    <row r="130" spans="1:26" ht="15" x14ac:dyDescent="0.2">
      <c r="B130" s="12"/>
      <c r="C130" s="5"/>
      <c r="D130" s="19"/>
      <c r="E130" s="39"/>
      <c r="F130" s="20"/>
      <c r="G130" s="20"/>
      <c r="H130" s="21"/>
    </row>
    <row r="131" spans="1:26" ht="15" x14ac:dyDescent="0.2">
      <c r="A131" s="7"/>
      <c r="B131" s="12"/>
      <c r="C131" s="5"/>
      <c r="D131" s="19"/>
      <c r="E131" s="39"/>
      <c r="F131" s="20"/>
      <c r="G131" s="20"/>
      <c r="H131" s="21"/>
      <c r="I131" s="11"/>
      <c r="J131" s="2"/>
    </row>
    <row r="132" spans="1:26" ht="15" x14ac:dyDescent="0.2">
      <c r="B132" s="12"/>
      <c r="C132" s="5"/>
      <c r="D132" s="19"/>
      <c r="E132" s="39"/>
      <c r="F132" s="20"/>
      <c r="G132" s="20"/>
      <c r="H132" s="21"/>
    </row>
    <row r="133" spans="1:26" ht="15" x14ac:dyDescent="0.2">
      <c r="B133" s="12"/>
      <c r="C133" s="5"/>
      <c r="D133" s="19"/>
      <c r="E133" s="39"/>
      <c r="F133" s="20"/>
      <c r="G133" s="20"/>
      <c r="H133" s="21"/>
    </row>
    <row r="134" spans="1:26" ht="15" x14ac:dyDescent="0.2">
      <c r="B134" s="12"/>
      <c r="C134" s="5"/>
      <c r="D134" s="19"/>
      <c r="E134" s="39"/>
      <c r="F134" s="20"/>
      <c r="G134" s="20"/>
      <c r="H134" s="21"/>
    </row>
    <row r="135" spans="1:26" ht="15" x14ac:dyDescent="0.2">
      <c r="B135" s="12"/>
      <c r="C135" s="5"/>
      <c r="D135" s="19"/>
      <c r="E135" s="39"/>
      <c r="F135" s="20"/>
      <c r="G135" s="20"/>
      <c r="H135" s="21"/>
    </row>
    <row r="136" spans="1:26" ht="15" x14ac:dyDescent="0.2">
      <c r="B136" s="12"/>
      <c r="C136" s="5"/>
      <c r="D136" s="19"/>
      <c r="E136" s="39"/>
      <c r="F136" s="20"/>
      <c r="G136" s="20"/>
      <c r="H136" s="21"/>
    </row>
    <row r="137" spans="1:26" ht="15" x14ac:dyDescent="0.2">
      <c r="B137" s="12"/>
      <c r="C137" s="5"/>
      <c r="D137" s="19"/>
      <c r="E137" s="39"/>
      <c r="F137" s="20"/>
      <c r="G137" s="20"/>
      <c r="H137" s="21"/>
    </row>
    <row r="138" spans="1:26" ht="15" x14ac:dyDescent="0.2">
      <c r="B138" s="12"/>
      <c r="C138" s="5"/>
      <c r="D138" s="19"/>
      <c r="E138" s="39"/>
      <c r="F138" s="20"/>
      <c r="G138" s="20"/>
      <c r="H138" s="21"/>
    </row>
    <row r="139" spans="1:26" ht="15" x14ac:dyDescent="0.2">
      <c r="B139" s="12"/>
      <c r="C139" s="5"/>
      <c r="D139" s="19"/>
      <c r="E139" s="39"/>
      <c r="F139" s="20"/>
      <c r="G139" s="20"/>
      <c r="H139" s="21"/>
    </row>
    <row r="140" spans="1:26" ht="15" x14ac:dyDescent="0.2">
      <c r="B140" s="12"/>
      <c r="C140" s="5"/>
      <c r="D140" s="19"/>
      <c r="E140" s="39"/>
      <c r="F140" s="20"/>
      <c r="G140" s="20"/>
      <c r="H140" s="21"/>
    </row>
    <row r="141" spans="1:26" ht="15" x14ac:dyDescent="0.2">
      <c r="B141" s="12"/>
      <c r="C141" s="5"/>
      <c r="D141" s="19"/>
      <c r="E141" s="39"/>
      <c r="F141" s="20"/>
      <c r="G141" s="20"/>
      <c r="H141" s="21"/>
    </row>
    <row r="142" spans="1:26" ht="15" x14ac:dyDescent="0.2">
      <c r="B142" s="12"/>
      <c r="C142" s="5"/>
      <c r="D142" s="19"/>
      <c r="E142" s="39"/>
      <c r="F142" s="20"/>
      <c r="G142" s="20"/>
      <c r="H142" s="21"/>
    </row>
    <row r="143" spans="1:26" ht="15" x14ac:dyDescent="0.2">
      <c r="B143" s="12"/>
      <c r="C143" s="5"/>
      <c r="D143" s="19"/>
      <c r="E143" s="39"/>
      <c r="F143" s="20"/>
      <c r="G143" s="20"/>
      <c r="H143" s="21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" x14ac:dyDescent="0.2">
      <c r="B144" s="12"/>
      <c r="C144" s="5"/>
      <c r="D144" s="19"/>
      <c r="E144" s="39"/>
      <c r="F144" s="20"/>
      <c r="G144" s="20"/>
      <c r="H144" s="21"/>
    </row>
    <row r="145" spans="1:26" ht="15" x14ac:dyDescent="0.2">
      <c r="B145" s="12"/>
      <c r="C145" s="5"/>
      <c r="D145" s="19"/>
      <c r="E145" s="39"/>
      <c r="F145" s="20"/>
      <c r="G145" s="20"/>
      <c r="H145" s="21"/>
    </row>
    <row r="146" spans="1:26" ht="15" x14ac:dyDescent="0.2">
      <c r="B146" s="12"/>
      <c r="C146" s="5"/>
      <c r="D146" s="19"/>
      <c r="E146" s="39"/>
      <c r="F146" s="20"/>
      <c r="G146" s="20"/>
      <c r="H146" s="21"/>
    </row>
    <row r="147" spans="1:26" ht="15" x14ac:dyDescent="0.2">
      <c r="B147" s="12"/>
      <c r="C147" s="5"/>
      <c r="D147" s="19"/>
      <c r="E147" s="39"/>
      <c r="F147" s="20"/>
      <c r="G147" s="20"/>
      <c r="H147" s="21"/>
    </row>
    <row r="148" spans="1:26" ht="15" x14ac:dyDescent="0.2">
      <c r="B148" s="12"/>
      <c r="C148" s="5"/>
      <c r="D148" s="19"/>
      <c r="E148" s="39"/>
      <c r="F148" s="20"/>
      <c r="G148" s="20"/>
      <c r="H148" s="21"/>
    </row>
    <row r="150" spans="1:26" s="7" customFormat="1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1" sqref="A1:XFD1048576"/>
    </sheetView>
  </sheetViews>
  <sheetFormatPr defaultColWidth="11.5703125"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ColWidth="11.5703125"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wedstrijd</dc:creator>
  <cp:lastModifiedBy>Bob van der Steen</cp:lastModifiedBy>
  <cp:lastPrinted>2011-09-25T06:47:10Z</cp:lastPrinted>
  <dcterms:created xsi:type="dcterms:W3CDTF">2005-09-20T15:58:30Z</dcterms:created>
  <dcterms:modified xsi:type="dcterms:W3CDTF">2011-09-25T14:52:11Z</dcterms:modified>
</cp:coreProperties>
</file>